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20" windowHeight="3375" tabRatio="874" activeTab="3"/>
  </bookViews>
  <sheets>
    <sheet name="дев 3+5м " sheetId="2" r:id="rId1"/>
    <sheet name="юн 3+5м " sheetId="13" r:id="rId2"/>
    <sheet name="жен 3м" sheetId="1" r:id="rId3"/>
    <sheet name="муж 5м" sheetId="7" r:id="rId4"/>
    <sheet name="жен 5м" sheetId="15" r:id="rId5"/>
    <sheet name="муж 7м" sheetId="12" r:id="rId6"/>
    <sheet name="Заявка" sheetId="14" r:id="rId7"/>
  </sheets>
  <definedNames>
    <definedName name="_xlnm._FilterDatabase" localSheetId="6" hidden="1">Заявка!$A$1:$E$39</definedName>
  </definedNames>
  <calcPr calcId="125725"/>
</workbook>
</file>

<file path=xl/calcChain.xml><?xml version="1.0" encoding="utf-8"?>
<calcChain xmlns="http://schemas.openxmlformats.org/spreadsheetml/2006/main">
  <c r="P13" i="2"/>
  <c r="P14"/>
  <c r="P12"/>
  <c r="O21" i="15" l="1"/>
  <c r="O20"/>
  <c r="O19"/>
  <c r="O18"/>
  <c r="O17"/>
  <c r="O16"/>
  <c r="O15"/>
  <c r="O14"/>
  <c r="O13"/>
  <c r="O12"/>
  <c r="O11"/>
  <c r="O10"/>
  <c r="O9"/>
  <c r="O8"/>
  <c r="O7"/>
  <c r="O6"/>
  <c r="O5"/>
  <c r="O4"/>
  <c r="O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O2"/>
  <c r="O15" i="7" l="1"/>
  <c r="O16"/>
  <c r="O17"/>
  <c r="O18"/>
  <c r="O19"/>
  <c r="O20"/>
  <c r="O21"/>
  <c r="A15" i="1"/>
  <c r="A16" s="1"/>
  <c r="A17" s="1"/>
  <c r="A18" s="1"/>
  <c r="A19" s="1"/>
  <c r="A20" s="1"/>
  <c r="A21" s="1"/>
  <c r="O15"/>
  <c r="O16"/>
  <c r="O17"/>
  <c r="O18"/>
  <c r="O19"/>
  <c r="O20"/>
  <c r="O21"/>
  <c r="O15" i="13"/>
  <c r="P15" s="1"/>
  <c r="O16"/>
  <c r="P16" s="1"/>
  <c r="O17"/>
  <c r="P17" s="1"/>
  <c r="O18"/>
  <c r="P18" s="1"/>
  <c r="O19"/>
  <c r="P19" s="1"/>
  <c r="O20"/>
  <c r="O21"/>
  <c r="A15" i="12"/>
  <c r="A16" s="1"/>
  <c r="A17" s="1"/>
  <c r="A18" s="1"/>
  <c r="A19" s="1"/>
  <c r="A20" s="1"/>
  <c r="A21" s="1"/>
  <c r="O15"/>
  <c r="O16"/>
  <c r="O17"/>
  <c r="O18"/>
  <c r="O19"/>
  <c r="O20"/>
  <c r="O21"/>
  <c r="O15" i="2"/>
  <c r="P15" s="1"/>
  <c r="O16"/>
  <c r="P16" s="1"/>
  <c r="O17"/>
  <c r="P17" s="1"/>
  <c r="O18"/>
  <c r="O19"/>
  <c r="O20"/>
  <c r="O21"/>
  <c r="O14" i="13" l="1"/>
  <c r="P14" s="1"/>
  <c r="O13"/>
  <c r="P13" s="1"/>
  <c r="O12"/>
  <c r="P12" s="1"/>
  <c r="O11"/>
  <c r="O10"/>
  <c r="O9"/>
  <c r="O8"/>
  <c r="O7"/>
  <c r="O6"/>
  <c r="O5"/>
  <c r="O4"/>
  <c r="O3"/>
  <c r="O2"/>
  <c r="O14" i="12"/>
  <c r="O13"/>
  <c r="O12"/>
  <c r="O11"/>
  <c r="O10"/>
  <c r="O9"/>
  <c r="O8"/>
  <c r="O7"/>
  <c r="O6"/>
  <c r="O5"/>
  <c r="O4"/>
  <c r="O3"/>
  <c r="A3"/>
  <c r="A4" s="1"/>
  <c r="A5" s="1"/>
  <c r="A6" s="1"/>
  <c r="A7" s="1"/>
  <c r="A8" s="1"/>
  <c r="A9" s="1"/>
  <c r="A10" s="1"/>
  <c r="A11" s="1"/>
  <c r="A12" s="1"/>
  <c r="A13" s="1"/>
  <c r="A14" s="1"/>
  <c r="O2"/>
  <c r="O14" i="7" l="1"/>
  <c r="O13"/>
  <c r="O12"/>
  <c r="O11"/>
  <c r="O10"/>
  <c r="O9"/>
  <c r="O8"/>
  <c r="O7"/>
  <c r="O6"/>
  <c r="O5"/>
  <c r="O4"/>
  <c r="O3"/>
  <c r="O2"/>
  <c r="O14" i="2" l="1"/>
  <c r="O13"/>
  <c r="O12"/>
  <c r="A3" i="1"/>
  <c r="A4"/>
  <c r="A5" s="1"/>
  <c r="A6" s="1"/>
  <c r="A7" s="1"/>
  <c r="A8" s="1"/>
  <c r="A9" s="1"/>
  <c r="A10" s="1"/>
  <c r="A11" s="1"/>
  <c r="A12" s="1"/>
  <c r="A13" s="1"/>
  <c r="A14" s="1"/>
  <c r="O14"/>
  <c r="O13"/>
  <c r="O12"/>
  <c r="O10" i="2"/>
  <c r="O8"/>
  <c r="O2"/>
  <c r="O3"/>
  <c r="O11"/>
  <c r="O9"/>
  <c r="O7"/>
  <c r="O6"/>
  <c r="O5"/>
  <c r="O4"/>
  <c r="O8" i="1"/>
  <c r="O9"/>
  <c r="O10"/>
  <c r="O11"/>
  <c r="O3"/>
  <c r="O4"/>
  <c r="O5"/>
  <c r="O6"/>
  <c r="O7"/>
  <c r="O2"/>
</calcChain>
</file>

<file path=xl/sharedStrings.xml><?xml version="1.0" encoding="utf-8"?>
<sst xmlns="http://schemas.openxmlformats.org/spreadsheetml/2006/main" count="247" uniqueCount="79">
  <si>
    <t>№</t>
  </si>
  <si>
    <t>Фамилия</t>
  </si>
  <si>
    <t>Имя</t>
  </si>
  <si>
    <t>Клуб</t>
  </si>
  <si>
    <t>Итого:</t>
  </si>
  <si>
    <t>Дисциплина</t>
  </si>
  <si>
    <t>Кошубин</t>
  </si>
  <si>
    <t>Денис</t>
  </si>
  <si>
    <t>Дружина</t>
  </si>
  <si>
    <t>Шубенин</t>
  </si>
  <si>
    <t>Андрей</t>
  </si>
  <si>
    <t>муж</t>
  </si>
  <si>
    <t>Коновалова</t>
  </si>
  <si>
    <t>Ксения</t>
  </si>
  <si>
    <t>Карпова</t>
  </si>
  <si>
    <t>Диана</t>
  </si>
  <si>
    <t>Альфия</t>
  </si>
  <si>
    <t xml:space="preserve">Андреев </t>
  </si>
  <si>
    <t xml:space="preserve">Владимир </t>
  </si>
  <si>
    <t xml:space="preserve">Денис </t>
  </si>
  <si>
    <t xml:space="preserve">Дружина </t>
  </si>
  <si>
    <t>Железный век</t>
  </si>
  <si>
    <t xml:space="preserve">Андрей </t>
  </si>
  <si>
    <t xml:space="preserve">Яковлев </t>
  </si>
  <si>
    <t xml:space="preserve">Шубенин </t>
  </si>
  <si>
    <t xml:space="preserve">Клим </t>
  </si>
  <si>
    <t xml:space="preserve">Железный век </t>
  </si>
  <si>
    <t xml:space="preserve">Егор </t>
  </si>
  <si>
    <t xml:space="preserve">Седышев </t>
  </si>
  <si>
    <t xml:space="preserve">Михаил </t>
  </si>
  <si>
    <t>Дементьев</t>
  </si>
  <si>
    <t xml:space="preserve">Алексей </t>
  </si>
  <si>
    <t xml:space="preserve">Ярослав </t>
  </si>
  <si>
    <t xml:space="preserve">Жаринов </t>
  </si>
  <si>
    <t>Сухова</t>
  </si>
  <si>
    <t>Яценко</t>
  </si>
  <si>
    <t>Дылина</t>
  </si>
  <si>
    <t>Юг</t>
  </si>
  <si>
    <t>Конкина</t>
  </si>
  <si>
    <t>Мария</t>
  </si>
  <si>
    <t>Супрун</t>
  </si>
  <si>
    <t>Дмитрий</t>
  </si>
  <si>
    <t>Хумарьян</t>
  </si>
  <si>
    <t>Христафор</t>
  </si>
  <si>
    <t>Волчков</t>
  </si>
  <si>
    <t>Тимур</t>
  </si>
  <si>
    <t xml:space="preserve">Холявко </t>
  </si>
  <si>
    <t>Илья</t>
  </si>
  <si>
    <t>Актайляков</t>
  </si>
  <si>
    <t>Карим</t>
  </si>
  <si>
    <t>Максим</t>
  </si>
  <si>
    <t>Артём</t>
  </si>
  <si>
    <t>Свиридова</t>
  </si>
  <si>
    <t>Варвара</t>
  </si>
  <si>
    <t>Лобанова</t>
  </si>
  <si>
    <t>Ангелина</t>
  </si>
  <si>
    <t>Лазунин</t>
  </si>
  <si>
    <t>Ильинский</t>
  </si>
  <si>
    <t>Егор</t>
  </si>
  <si>
    <t>Чернышев</t>
  </si>
  <si>
    <t>Корнеев</t>
  </si>
  <si>
    <t>Иван</t>
  </si>
  <si>
    <t>Радогост</t>
  </si>
  <si>
    <t>Фролова</t>
  </si>
  <si>
    <t>Анастасия</t>
  </si>
  <si>
    <t xml:space="preserve">Брюханов </t>
  </si>
  <si>
    <t>Дюзимов</t>
  </si>
  <si>
    <t xml:space="preserve">Ильгачев </t>
  </si>
  <si>
    <t xml:space="preserve">Дылина </t>
  </si>
  <si>
    <t>Дарья</t>
  </si>
  <si>
    <t>ЮГ</t>
  </si>
  <si>
    <t>Богданова</t>
  </si>
  <si>
    <t xml:space="preserve">Ирина </t>
  </si>
  <si>
    <t>Дементьева</t>
  </si>
  <si>
    <t>Анна</t>
  </si>
  <si>
    <t xml:space="preserve">Гаррифулина </t>
  </si>
  <si>
    <t>Виктория</t>
  </si>
  <si>
    <t xml:space="preserve">Буланова </t>
  </si>
  <si>
    <t xml:space="preserve">Юлия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</si>
</sst>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120" zoomScaleNormal="120" workbookViewId="0">
      <selection activeCell="P10" sqref="P10"/>
    </sheetView>
  </sheetViews>
  <sheetFormatPr defaultRowHeight="15"/>
  <cols>
    <col min="1" max="1" width="5.28515625" customWidth="1"/>
    <col min="2" max="2" width="11.5703125" customWidth="1"/>
    <col min="3" max="3" width="10.5703125" customWidth="1"/>
    <col min="4" max="4" width="15.5703125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 t="s">
        <v>4</v>
      </c>
    </row>
    <row r="2" spans="1:16">
      <c r="A2" s="2">
        <v>1</v>
      </c>
      <c r="B2" s="2" t="s">
        <v>34</v>
      </c>
      <c r="C2" s="2" t="s">
        <v>15</v>
      </c>
      <c r="D2" s="2" t="s">
        <v>8</v>
      </c>
      <c r="E2" s="2">
        <v>60</v>
      </c>
      <c r="F2" s="2">
        <v>60</v>
      </c>
      <c r="G2" s="2">
        <v>60</v>
      </c>
      <c r="H2" s="2">
        <v>55</v>
      </c>
      <c r="I2" s="2">
        <v>60</v>
      </c>
      <c r="J2" s="2">
        <v>60</v>
      </c>
      <c r="K2" s="2">
        <v>45</v>
      </c>
      <c r="L2" s="2">
        <v>50</v>
      </c>
      <c r="M2" s="2">
        <v>50</v>
      </c>
      <c r="N2" s="2">
        <v>60</v>
      </c>
      <c r="O2" s="4">
        <f>SUM(E2:N2)</f>
        <v>560</v>
      </c>
    </row>
    <row r="3" spans="1:16">
      <c r="A3" s="2">
        <v>2</v>
      </c>
      <c r="B3" s="2" t="s">
        <v>35</v>
      </c>
      <c r="C3" s="2" t="s">
        <v>13</v>
      </c>
      <c r="D3" s="2" t="s">
        <v>8</v>
      </c>
      <c r="E3" s="2">
        <v>20</v>
      </c>
      <c r="F3" s="2">
        <v>45</v>
      </c>
      <c r="G3" s="2">
        <v>50</v>
      </c>
      <c r="H3" s="2">
        <v>35</v>
      </c>
      <c r="I3" s="2">
        <v>30</v>
      </c>
      <c r="J3" s="2">
        <v>25</v>
      </c>
      <c r="K3" s="2">
        <v>35</v>
      </c>
      <c r="L3" s="2">
        <v>0</v>
      </c>
      <c r="M3" s="2">
        <v>30</v>
      </c>
      <c r="N3" s="2">
        <v>35</v>
      </c>
      <c r="O3" s="4">
        <f>SUM(E3:N3)</f>
        <v>305</v>
      </c>
    </row>
    <row r="4" spans="1:16">
      <c r="A4" s="2">
        <v>3</v>
      </c>
      <c r="B4" s="2" t="s">
        <v>36</v>
      </c>
      <c r="C4" s="2" t="s">
        <v>15</v>
      </c>
      <c r="D4" s="2" t="s">
        <v>37</v>
      </c>
      <c r="E4" s="2">
        <v>60</v>
      </c>
      <c r="F4" s="2">
        <v>60</v>
      </c>
      <c r="G4" s="2">
        <v>35</v>
      </c>
      <c r="H4" s="2">
        <v>35</v>
      </c>
      <c r="I4" s="2">
        <v>30</v>
      </c>
      <c r="J4" s="2">
        <v>45</v>
      </c>
      <c r="K4" s="2">
        <v>45</v>
      </c>
      <c r="L4" s="2">
        <v>50</v>
      </c>
      <c r="M4" s="2">
        <v>50</v>
      </c>
      <c r="N4" s="2">
        <v>55</v>
      </c>
      <c r="O4" s="4">
        <f t="shared" ref="O4:O14" si="0">SUM(E4:N4)</f>
        <v>465</v>
      </c>
    </row>
    <row r="5" spans="1:16">
      <c r="A5" s="2">
        <v>4</v>
      </c>
      <c r="B5" s="2" t="s">
        <v>38</v>
      </c>
      <c r="C5" s="2" t="s">
        <v>39</v>
      </c>
      <c r="D5" s="2" t="s">
        <v>37</v>
      </c>
      <c r="E5" s="2">
        <v>45</v>
      </c>
      <c r="F5" s="2">
        <v>25</v>
      </c>
      <c r="G5" s="2">
        <v>50</v>
      </c>
      <c r="H5" s="2">
        <v>25</v>
      </c>
      <c r="I5" s="2">
        <v>55</v>
      </c>
      <c r="J5" s="2">
        <v>25</v>
      </c>
      <c r="K5" s="2">
        <v>50</v>
      </c>
      <c r="L5" s="2">
        <v>40</v>
      </c>
      <c r="M5" s="2">
        <v>50</v>
      </c>
      <c r="N5" s="2">
        <v>20</v>
      </c>
      <c r="O5" s="4">
        <f t="shared" si="0"/>
        <v>385</v>
      </c>
    </row>
    <row r="6" spans="1:16">
      <c r="A6" s="2">
        <v>5</v>
      </c>
      <c r="B6" s="2" t="s">
        <v>54</v>
      </c>
      <c r="C6" s="2" t="s">
        <v>55</v>
      </c>
      <c r="D6" s="2" t="s">
        <v>8</v>
      </c>
      <c r="E6" s="2">
        <v>50</v>
      </c>
      <c r="F6" s="2">
        <v>45</v>
      </c>
      <c r="G6" s="2">
        <v>60</v>
      </c>
      <c r="H6" s="2">
        <v>30</v>
      </c>
      <c r="I6" s="2">
        <v>60</v>
      </c>
      <c r="J6" s="2">
        <v>40</v>
      </c>
      <c r="K6" s="2">
        <v>50</v>
      </c>
      <c r="L6" s="2">
        <v>55</v>
      </c>
      <c r="M6" s="2">
        <v>20</v>
      </c>
      <c r="N6" s="2">
        <v>60</v>
      </c>
      <c r="O6" s="4">
        <f t="shared" si="0"/>
        <v>470</v>
      </c>
    </row>
    <row r="7" spans="1:16">
      <c r="A7" s="2">
        <v>6</v>
      </c>
      <c r="B7" s="2" t="s">
        <v>52</v>
      </c>
      <c r="C7" s="2" t="s">
        <v>53</v>
      </c>
      <c r="D7" s="2" t="s">
        <v>21</v>
      </c>
      <c r="E7" s="2">
        <v>25</v>
      </c>
      <c r="F7" s="2">
        <v>50</v>
      </c>
      <c r="G7" s="2">
        <v>55</v>
      </c>
      <c r="H7" s="2">
        <v>60</v>
      </c>
      <c r="I7" s="2">
        <v>55</v>
      </c>
      <c r="J7" s="2">
        <v>55</v>
      </c>
      <c r="K7" s="2">
        <v>45</v>
      </c>
      <c r="L7" s="2">
        <v>60</v>
      </c>
      <c r="M7" s="2">
        <v>40</v>
      </c>
      <c r="N7" s="2">
        <v>60</v>
      </c>
      <c r="O7" s="4">
        <f t="shared" si="0"/>
        <v>505</v>
      </c>
    </row>
    <row r="8" spans="1:16">
      <c r="A8" s="2">
        <v>7</v>
      </c>
      <c r="B8" s="2" t="s">
        <v>63</v>
      </c>
      <c r="C8" s="2" t="s">
        <v>64</v>
      </c>
      <c r="D8" s="2" t="s">
        <v>21</v>
      </c>
      <c r="E8" s="2">
        <v>50</v>
      </c>
      <c r="F8" s="2">
        <v>45</v>
      </c>
      <c r="G8" s="2">
        <v>50</v>
      </c>
      <c r="H8" s="2">
        <v>40</v>
      </c>
      <c r="I8" s="2">
        <v>45</v>
      </c>
      <c r="J8" s="2">
        <v>50</v>
      </c>
      <c r="K8" s="2">
        <v>30</v>
      </c>
      <c r="L8" s="2">
        <v>45</v>
      </c>
      <c r="M8" s="2">
        <v>50</v>
      </c>
      <c r="N8" s="2">
        <v>50</v>
      </c>
      <c r="O8" s="4">
        <f>SUM(E8:N8)</f>
        <v>455</v>
      </c>
    </row>
    <row r="9" spans="1:16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>
        <f t="shared" si="0"/>
        <v>0</v>
      </c>
    </row>
    <row r="10" spans="1:16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>
        <f>SUM(E10:N10)</f>
        <v>0</v>
      </c>
    </row>
    <row r="11" spans="1:16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>
        <f t="shared" si="0"/>
        <v>0</v>
      </c>
    </row>
    <row r="12" spans="1:16">
      <c r="A12" s="2">
        <v>11</v>
      </c>
      <c r="B12" s="2" t="s">
        <v>34</v>
      </c>
      <c r="C12" s="2" t="s">
        <v>15</v>
      </c>
      <c r="D12" s="2" t="s">
        <v>8</v>
      </c>
      <c r="E12" s="2">
        <v>50</v>
      </c>
      <c r="F12" s="2">
        <v>50</v>
      </c>
      <c r="G12" s="2">
        <v>60</v>
      </c>
      <c r="H12" s="2">
        <v>30</v>
      </c>
      <c r="I12" s="2">
        <v>40</v>
      </c>
      <c r="J12" s="2">
        <v>30</v>
      </c>
      <c r="K12" s="2">
        <v>50</v>
      </c>
      <c r="L12" s="2">
        <v>55</v>
      </c>
      <c r="M12" s="2">
        <v>35</v>
      </c>
      <c r="N12" s="2">
        <v>45</v>
      </c>
      <c r="O12" s="4">
        <f t="shared" si="0"/>
        <v>445</v>
      </c>
      <c r="P12">
        <f>O2+O12</f>
        <v>1005</v>
      </c>
    </row>
    <row r="13" spans="1:16">
      <c r="A13" s="2">
        <v>12</v>
      </c>
      <c r="B13" s="2" t="s">
        <v>35</v>
      </c>
      <c r="C13" s="2" t="s">
        <v>13</v>
      </c>
      <c r="D13" s="2" t="s">
        <v>8</v>
      </c>
      <c r="E13" s="2">
        <v>30</v>
      </c>
      <c r="F13" s="2">
        <v>0</v>
      </c>
      <c r="G13" s="2">
        <v>55</v>
      </c>
      <c r="H13" s="2">
        <v>20</v>
      </c>
      <c r="I13" s="2">
        <v>25</v>
      </c>
      <c r="J13" s="2">
        <v>40</v>
      </c>
      <c r="K13" s="2">
        <v>0</v>
      </c>
      <c r="L13" s="2">
        <v>25</v>
      </c>
      <c r="M13" s="2">
        <v>20</v>
      </c>
      <c r="N13" s="2">
        <v>0</v>
      </c>
      <c r="O13" s="4">
        <f t="shared" si="0"/>
        <v>215</v>
      </c>
      <c r="P13">
        <f t="shared" ref="P13:P17" si="1">O3+O13</f>
        <v>520</v>
      </c>
    </row>
    <row r="14" spans="1:16">
      <c r="A14" s="2">
        <v>13</v>
      </c>
      <c r="B14" s="2" t="s">
        <v>36</v>
      </c>
      <c r="C14" s="2" t="s">
        <v>15</v>
      </c>
      <c r="D14" s="2" t="s">
        <v>37</v>
      </c>
      <c r="E14" s="2">
        <v>25</v>
      </c>
      <c r="F14" s="2">
        <v>45</v>
      </c>
      <c r="G14" s="2">
        <v>55</v>
      </c>
      <c r="H14" s="2">
        <v>50</v>
      </c>
      <c r="I14" s="2">
        <v>45</v>
      </c>
      <c r="J14" s="2">
        <v>40</v>
      </c>
      <c r="K14" s="2">
        <v>30</v>
      </c>
      <c r="L14" s="2">
        <v>55</v>
      </c>
      <c r="M14" s="2">
        <v>35</v>
      </c>
      <c r="N14" s="2">
        <v>50</v>
      </c>
      <c r="O14" s="4">
        <f t="shared" si="0"/>
        <v>430</v>
      </c>
      <c r="P14">
        <f t="shared" si="1"/>
        <v>895</v>
      </c>
    </row>
    <row r="15" spans="1:16">
      <c r="A15" s="2">
        <v>14</v>
      </c>
      <c r="B15" s="2" t="s">
        <v>38</v>
      </c>
      <c r="C15" s="2" t="s">
        <v>39</v>
      </c>
      <c r="D15" s="2" t="s">
        <v>37</v>
      </c>
      <c r="E15" s="2">
        <v>20</v>
      </c>
      <c r="F15" s="2">
        <v>40</v>
      </c>
      <c r="G15" s="2">
        <v>25</v>
      </c>
      <c r="H15" s="2">
        <v>15</v>
      </c>
      <c r="I15" s="2">
        <v>15</v>
      </c>
      <c r="J15" s="2">
        <v>0</v>
      </c>
      <c r="K15" s="2">
        <v>30</v>
      </c>
      <c r="L15" s="2">
        <v>35</v>
      </c>
      <c r="M15" s="2">
        <v>30</v>
      </c>
      <c r="N15" s="2">
        <v>5</v>
      </c>
      <c r="O15" s="4">
        <f t="shared" ref="O15:O21" si="2">SUM(E15:N15)</f>
        <v>215</v>
      </c>
      <c r="P15">
        <f t="shared" si="1"/>
        <v>600</v>
      </c>
    </row>
    <row r="16" spans="1:16">
      <c r="A16" s="2">
        <v>15</v>
      </c>
      <c r="B16" s="2" t="s">
        <v>54</v>
      </c>
      <c r="C16" s="2" t="s">
        <v>55</v>
      </c>
      <c r="D16" s="2" t="s">
        <v>8</v>
      </c>
      <c r="E16" s="2">
        <v>20</v>
      </c>
      <c r="F16" s="2">
        <v>25</v>
      </c>
      <c r="G16" s="2">
        <v>40</v>
      </c>
      <c r="H16" s="2">
        <v>0</v>
      </c>
      <c r="I16" s="2">
        <v>25</v>
      </c>
      <c r="J16" s="2">
        <v>20</v>
      </c>
      <c r="K16" s="2">
        <v>20</v>
      </c>
      <c r="L16" s="2">
        <v>25</v>
      </c>
      <c r="M16" s="2">
        <v>35</v>
      </c>
      <c r="N16" s="2">
        <v>20</v>
      </c>
      <c r="O16" s="4">
        <f t="shared" si="2"/>
        <v>230</v>
      </c>
      <c r="P16">
        <f t="shared" si="1"/>
        <v>700</v>
      </c>
    </row>
    <row r="17" spans="1:16">
      <c r="A17" s="2">
        <v>16</v>
      </c>
      <c r="B17" s="2" t="s">
        <v>52</v>
      </c>
      <c r="C17" s="2" t="s">
        <v>53</v>
      </c>
      <c r="D17" s="2" t="s">
        <v>21</v>
      </c>
      <c r="E17" s="2">
        <v>30</v>
      </c>
      <c r="F17" s="2">
        <v>0</v>
      </c>
      <c r="G17" s="2">
        <v>15</v>
      </c>
      <c r="H17" s="2">
        <v>0</v>
      </c>
      <c r="I17" s="2">
        <v>0</v>
      </c>
      <c r="J17" s="2">
        <v>0</v>
      </c>
      <c r="K17" s="2">
        <v>0</v>
      </c>
      <c r="L17" s="2">
        <v>20</v>
      </c>
      <c r="M17" s="2">
        <v>15</v>
      </c>
      <c r="N17" s="2">
        <v>0</v>
      </c>
      <c r="O17" s="4">
        <f t="shared" si="2"/>
        <v>80</v>
      </c>
      <c r="P17">
        <f t="shared" si="1"/>
        <v>585</v>
      </c>
    </row>
    <row r="18" spans="1:16">
      <c r="A18" s="2">
        <v>17</v>
      </c>
      <c r="B18" s="2" t="s">
        <v>63</v>
      </c>
      <c r="C18" s="2" t="s">
        <v>64</v>
      </c>
      <c r="D18" s="2" t="s">
        <v>21</v>
      </c>
      <c r="E18" s="2">
        <v>40</v>
      </c>
      <c r="F18" s="2">
        <v>45</v>
      </c>
      <c r="G18" s="2">
        <v>30</v>
      </c>
      <c r="H18" s="2">
        <v>40</v>
      </c>
      <c r="I18" s="2">
        <v>10</v>
      </c>
      <c r="J18" s="2">
        <v>15</v>
      </c>
      <c r="K18" s="2">
        <v>0</v>
      </c>
      <c r="L18" s="2">
        <v>0</v>
      </c>
      <c r="M18" s="2">
        <v>10</v>
      </c>
      <c r="N18" s="2">
        <v>20</v>
      </c>
      <c r="O18" s="4">
        <f t="shared" si="2"/>
        <v>210</v>
      </c>
      <c r="P18" s="6">
        <v>565</v>
      </c>
    </row>
    <row r="19" spans="1:16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>
        <f t="shared" si="2"/>
        <v>0</v>
      </c>
    </row>
    <row r="20" spans="1:16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f t="shared" si="2"/>
        <v>0</v>
      </c>
    </row>
    <row r="21" spans="1:16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f t="shared" si="2"/>
        <v>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120" zoomScaleNormal="120" workbookViewId="0">
      <selection activeCell="P12" sqref="P12:P20"/>
    </sheetView>
  </sheetViews>
  <sheetFormatPr defaultRowHeight="15"/>
  <cols>
    <col min="1" max="1" width="3.28515625" bestFit="1" customWidth="1"/>
    <col min="2" max="2" width="11.7109375" bestFit="1" customWidth="1"/>
    <col min="3" max="3" width="10.7109375" bestFit="1" customWidth="1"/>
    <col min="4" max="4" width="14.42578125" bestFit="1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 t="s">
        <v>4</v>
      </c>
    </row>
    <row r="2" spans="1:16">
      <c r="A2" s="2">
        <v>1</v>
      </c>
      <c r="B2" s="2" t="s">
        <v>40</v>
      </c>
      <c r="C2" s="2" t="s">
        <v>41</v>
      </c>
      <c r="D2" s="2" t="s">
        <v>8</v>
      </c>
      <c r="E2" s="2">
        <v>60</v>
      </c>
      <c r="F2" s="2">
        <v>60</v>
      </c>
      <c r="G2" s="2">
        <v>60</v>
      </c>
      <c r="H2" s="2">
        <v>55</v>
      </c>
      <c r="I2" s="2">
        <v>60</v>
      </c>
      <c r="J2" s="2">
        <v>55</v>
      </c>
      <c r="K2" s="2">
        <v>55</v>
      </c>
      <c r="L2" s="2">
        <v>50</v>
      </c>
      <c r="M2" s="2">
        <v>60</v>
      </c>
      <c r="N2" s="2">
        <v>50</v>
      </c>
      <c r="O2" s="4">
        <f>SUM(E2:N2)</f>
        <v>565</v>
      </c>
    </row>
    <row r="3" spans="1:16">
      <c r="A3" s="2">
        <v>2</v>
      </c>
      <c r="B3" s="2" t="s">
        <v>42</v>
      </c>
      <c r="C3" s="2" t="s">
        <v>43</v>
      </c>
      <c r="D3" s="2" t="s">
        <v>21</v>
      </c>
      <c r="E3" s="2">
        <v>30</v>
      </c>
      <c r="F3" s="2">
        <v>60</v>
      </c>
      <c r="G3" s="2">
        <v>55</v>
      </c>
      <c r="H3" s="2">
        <v>55</v>
      </c>
      <c r="I3" s="2">
        <v>50</v>
      </c>
      <c r="J3" s="2">
        <v>60</v>
      </c>
      <c r="K3" s="2">
        <v>40</v>
      </c>
      <c r="L3" s="2">
        <v>60</v>
      </c>
      <c r="M3" s="2">
        <v>60</v>
      </c>
      <c r="N3" s="2">
        <v>50</v>
      </c>
      <c r="O3" s="4">
        <f>SUM(E3:N3)</f>
        <v>520</v>
      </c>
    </row>
    <row r="4" spans="1:16">
      <c r="A4" s="2">
        <v>3</v>
      </c>
      <c r="B4" s="2" t="s">
        <v>44</v>
      </c>
      <c r="C4" s="2" t="s">
        <v>45</v>
      </c>
      <c r="D4" s="2" t="s">
        <v>8</v>
      </c>
      <c r="E4" s="2">
        <v>55</v>
      </c>
      <c r="F4" s="2">
        <v>55</v>
      </c>
      <c r="G4" s="2">
        <v>50</v>
      </c>
      <c r="H4" s="2">
        <v>50</v>
      </c>
      <c r="I4" s="2">
        <v>55</v>
      </c>
      <c r="J4" s="2">
        <v>55</v>
      </c>
      <c r="K4" s="2">
        <v>60</v>
      </c>
      <c r="L4" s="2">
        <v>50</v>
      </c>
      <c r="M4" s="2">
        <v>50</v>
      </c>
      <c r="N4" s="2">
        <v>55</v>
      </c>
      <c r="O4" s="4">
        <f t="shared" ref="O4:O14" si="0">SUM(E4:N4)</f>
        <v>535</v>
      </c>
    </row>
    <row r="5" spans="1:16">
      <c r="A5" s="2">
        <v>4</v>
      </c>
      <c r="B5" s="2" t="s">
        <v>46</v>
      </c>
      <c r="C5" s="2" t="s">
        <v>47</v>
      </c>
      <c r="D5" s="2" t="s">
        <v>8</v>
      </c>
      <c r="E5" s="2">
        <v>55</v>
      </c>
      <c r="F5" s="2">
        <v>55</v>
      </c>
      <c r="G5" s="2">
        <v>60</v>
      </c>
      <c r="H5" s="2">
        <v>55</v>
      </c>
      <c r="I5" s="2">
        <v>50</v>
      </c>
      <c r="J5" s="2">
        <v>35</v>
      </c>
      <c r="K5" s="2">
        <v>50</v>
      </c>
      <c r="L5" s="2">
        <v>55</v>
      </c>
      <c r="M5" s="2">
        <v>55</v>
      </c>
      <c r="N5" s="2">
        <v>50</v>
      </c>
      <c r="O5" s="4">
        <f t="shared" si="0"/>
        <v>520</v>
      </c>
    </row>
    <row r="6" spans="1:16">
      <c r="A6" s="2">
        <v>5</v>
      </c>
      <c r="B6" s="2" t="s">
        <v>48</v>
      </c>
      <c r="C6" s="2" t="s">
        <v>49</v>
      </c>
      <c r="D6" s="2" t="s">
        <v>37</v>
      </c>
      <c r="E6" s="2">
        <v>35</v>
      </c>
      <c r="F6" s="2">
        <v>55</v>
      </c>
      <c r="G6" s="2">
        <v>55</v>
      </c>
      <c r="H6" s="2">
        <v>35</v>
      </c>
      <c r="I6" s="2">
        <v>50</v>
      </c>
      <c r="J6" s="2">
        <v>50</v>
      </c>
      <c r="K6" s="2">
        <v>50</v>
      </c>
      <c r="L6" s="2">
        <v>50</v>
      </c>
      <c r="M6" s="2">
        <v>45</v>
      </c>
      <c r="N6" s="2">
        <v>35</v>
      </c>
      <c r="O6" s="4">
        <f t="shared" si="0"/>
        <v>460</v>
      </c>
    </row>
    <row r="7" spans="1:16">
      <c r="A7" s="2">
        <v>6</v>
      </c>
      <c r="B7" s="2" t="s">
        <v>59</v>
      </c>
      <c r="C7" s="2" t="s">
        <v>50</v>
      </c>
      <c r="D7" s="2" t="s">
        <v>37</v>
      </c>
      <c r="E7" s="2">
        <v>55</v>
      </c>
      <c r="F7" s="2">
        <v>35</v>
      </c>
      <c r="G7" s="2">
        <v>60</v>
      </c>
      <c r="H7" s="2">
        <v>60</v>
      </c>
      <c r="I7" s="2">
        <v>40</v>
      </c>
      <c r="J7" s="2">
        <v>60</v>
      </c>
      <c r="K7" s="2">
        <v>50</v>
      </c>
      <c r="L7" s="2">
        <v>50</v>
      </c>
      <c r="M7" s="2">
        <v>60</v>
      </c>
      <c r="N7" s="2">
        <v>55</v>
      </c>
      <c r="O7" s="4">
        <f t="shared" si="0"/>
        <v>525</v>
      </c>
    </row>
    <row r="8" spans="1:16">
      <c r="A8" s="2">
        <v>7</v>
      </c>
      <c r="B8" s="2" t="s">
        <v>56</v>
      </c>
      <c r="C8" s="2" t="s">
        <v>51</v>
      </c>
      <c r="D8" s="2" t="s">
        <v>8</v>
      </c>
      <c r="E8" s="2">
        <v>50</v>
      </c>
      <c r="F8" s="2">
        <v>40</v>
      </c>
      <c r="G8" s="2">
        <v>55</v>
      </c>
      <c r="H8" s="2">
        <v>55</v>
      </c>
      <c r="I8" s="2">
        <v>60</v>
      </c>
      <c r="J8" s="2">
        <v>60</v>
      </c>
      <c r="K8" s="2">
        <v>45</v>
      </c>
      <c r="L8" s="2">
        <v>55</v>
      </c>
      <c r="M8" s="2">
        <v>60</v>
      </c>
      <c r="N8" s="2">
        <v>60</v>
      </c>
      <c r="O8" s="4">
        <f>SUM(E8:N8)</f>
        <v>540</v>
      </c>
    </row>
    <row r="9" spans="1:16">
      <c r="A9" s="2">
        <v>8</v>
      </c>
      <c r="B9" s="2" t="s">
        <v>57</v>
      </c>
      <c r="C9" s="2" t="s">
        <v>58</v>
      </c>
      <c r="D9" s="2" t="s">
        <v>21</v>
      </c>
      <c r="E9" s="2">
        <v>60</v>
      </c>
      <c r="F9" s="2">
        <v>50</v>
      </c>
      <c r="G9" s="2">
        <v>55</v>
      </c>
      <c r="H9" s="2">
        <v>55</v>
      </c>
      <c r="I9" s="2">
        <v>55</v>
      </c>
      <c r="J9" s="2">
        <v>40</v>
      </c>
      <c r="K9" s="2">
        <v>50</v>
      </c>
      <c r="L9" s="2">
        <v>35</v>
      </c>
      <c r="M9" s="2">
        <v>45</v>
      </c>
      <c r="N9" s="2">
        <v>50</v>
      </c>
      <c r="O9" s="4">
        <f t="shared" si="0"/>
        <v>495</v>
      </c>
    </row>
    <row r="10" spans="1:16">
      <c r="A10" s="2">
        <v>9</v>
      </c>
      <c r="B10" s="2" t="s">
        <v>60</v>
      </c>
      <c r="C10" s="2" t="s">
        <v>61</v>
      </c>
      <c r="D10" s="2" t="s">
        <v>62</v>
      </c>
      <c r="E10" s="2">
        <v>20</v>
      </c>
      <c r="F10" s="2">
        <v>35</v>
      </c>
      <c r="G10" s="2">
        <v>40</v>
      </c>
      <c r="H10" s="2">
        <v>30</v>
      </c>
      <c r="I10" s="2">
        <v>45</v>
      </c>
      <c r="J10" s="2">
        <v>40</v>
      </c>
      <c r="K10" s="2">
        <v>35</v>
      </c>
      <c r="L10" s="2">
        <v>45</v>
      </c>
      <c r="M10" s="2">
        <v>45</v>
      </c>
      <c r="N10" s="2">
        <v>50</v>
      </c>
      <c r="O10" s="4">
        <f>SUM(E10:N10)</f>
        <v>385</v>
      </c>
    </row>
    <row r="11" spans="1:16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>
        <f t="shared" si="0"/>
        <v>0</v>
      </c>
    </row>
    <row r="12" spans="1:16">
      <c r="A12" s="2">
        <v>11</v>
      </c>
      <c r="B12" s="2" t="s">
        <v>40</v>
      </c>
      <c r="C12" s="2" t="s">
        <v>41</v>
      </c>
      <c r="D12" s="2" t="s">
        <v>8</v>
      </c>
      <c r="E12" s="2">
        <v>50</v>
      </c>
      <c r="F12" s="2">
        <v>55</v>
      </c>
      <c r="G12" s="2">
        <v>60</v>
      </c>
      <c r="H12" s="2">
        <v>40</v>
      </c>
      <c r="I12" s="2">
        <v>50</v>
      </c>
      <c r="J12" s="2">
        <v>45</v>
      </c>
      <c r="K12" s="2">
        <v>40</v>
      </c>
      <c r="L12" s="2">
        <v>40</v>
      </c>
      <c r="M12" s="2">
        <v>15</v>
      </c>
      <c r="N12" s="2">
        <v>30</v>
      </c>
      <c r="O12" s="4">
        <f t="shared" si="0"/>
        <v>425</v>
      </c>
      <c r="P12">
        <f>O2+O12</f>
        <v>990</v>
      </c>
    </row>
    <row r="13" spans="1:16">
      <c r="A13" s="2">
        <v>12</v>
      </c>
      <c r="B13" s="2" t="s">
        <v>42</v>
      </c>
      <c r="C13" s="2" t="s">
        <v>43</v>
      </c>
      <c r="D13" s="2" t="s">
        <v>21</v>
      </c>
      <c r="E13" s="2">
        <v>35</v>
      </c>
      <c r="F13" s="2">
        <v>55</v>
      </c>
      <c r="G13" s="2">
        <v>35</v>
      </c>
      <c r="H13" s="2">
        <v>55</v>
      </c>
      <c r="I13" s="2">
        <v>55</v>
      </c>
      <c r="J13" s="2">
        <v>50</v>
      </c>
      <c r="K13" s="2">
        <v>35</v>
      </c>
      <c r="L13" s="2">
        <v>10</v>
      </c>
      <c r="M13" s="2">
        <v>35</v>
      </c>
      <c r="N13" s="2">
        <v>40</v>
      </c>
      <c r="O13" s="4">
        <f t="shared" si="0"/>
        <v>405</v>
      </c>
      <c r="P13">
        <f t="shared" ref="P13:P19" si="1">O3+O13</f>
        <v>925</v>
      </c>
    </row>
    <row r="14" spans="1:16">
      <c r="A14" s="2">
        <v>13</v>
      </c>
      <c r="B14" s="2" t="s">
        <v>44</v>
      </c>
      <c r="C14" s="2" t="s">
        <v>45</v>
      </c>
      <c r="D14" s="2" t="s">
        <v>8</v>
      </c>
      <c r="E14" s="2">
        <v>25</v>
      </c>
      <c r="F14" s="2">
        <v>45</v>
      </c>
      <c r="G14" s="2">
        <v>40</v>
      </c>
      <c r="H14" s="2">
        <v>45</v>
      </c>
      <c r="I14" s="2">
        <v>15</v>
      </c>
      <c r="J14" s="2">
        <v>15</v>
      </c>
      <c r="K14" s="2">
        <v>35</v>
      </c>
      <c r="L14" s="2">
        <v>40</v>
      </c>
      <c r="M14" s="2">
        <v>55</v>
      </c>
      <c r="N14" s="2">
        <v>35</v>
      </c>
      <c r="O14" s="4">
        <f t="shared" si="0"/>
        <v>350</v>
      </c>
      <c r="P14">
        <f t="shared" si="1"/>
        <v>885</v>
      </c>
    </row>
    <row r="15" spans="1:16">
      <c r="A15" s="2">
        <v>14</v>
      </c>
      <c r="B15" s="2" t="s">
        <v>46</v>
      </c>
      <c r="C15" s="2" t="s">
        <v>47</v>
      </c>
      <c r="D15" s="2" t="s">
        <v>8</v>
      </c>
      <c r="E15" s="2">
        <v>55</v>
      </c>
      <c r="F15" s="2">
        <v>0</v>
      </c>
      <c r="G15" s="2">
        <v>10</v>
      </c>
      <c r="H15" s="2">
        <v>35</v>
      </c>
      <c r="I15" s="2">
        <v>15</v>
      </c>
      <c r="J15" s="2">
        <v>0</v>
      </c>
      <c r="K15" s="2">
        <v>25</v>
      </c>
      <c r="L15" s="2">
        <v>15</v>
      </c>
      <c r="M15" s="2">
        <v>20</v>
      </c>
      <c r="N15" s="2">
        <v>10</v>
      </c>
      <c r="O15" s="4">
        <f t="shared" ref="O15:O21" si="2">SUM(E15:N15)</f>
        <v>185</v>
      </c>
      <c r="P15">
        <f t="shared" si="1"/>
        <v>705</v>
      </c>
    </row>
    <row r="16" spans="1:16">
      <c r="A16" s="2">
        <v>15</v>
      </c>
      <c r="B16" s="2" t="s">
        <v>48</v>
      </c>
      <c r="C16" s="2" t="s">
        <v>49</v>
      </c>
      <c r="D16" s="2" t="s">
        <v>37</v>
      </c>
      <c r="E16" s="2">
        <v>35</v>
      </c>
      <c r="F16" s="2">
        <v>55</v>
      </c>
      <c r="G16" s="2">
        <v>35</v>
      </c>
      <c r="H16" s="2">
        <v>50</v>
      </c>
      <c r="I16" s="2">
        <v>20</v>
      </c>
      <c r="J16" s="2">
        <v>50</v>
      </c>
      <c r="K16" s="2">
        <v>40</v>
      </c>
      <c r="L16" s="2">
        <v>40</v>
      </c>
      <c r="M16" s="2">
        <v>25</v>
      </c>
      <c r="N16" s="2">
        <v>50</v>
      </c>
      <c r="O16" s="4">
        <f t="shared" si="2"/>
        <v>400</v>
      </c>
      <c r="P16">
        <f t="shared" si="1"/>
        <v>860</v>
      </c>
    </row>
    <row r="17" spans="1:16">
      <c r="A17" s="2">
        <v>16</v>
      </c>
      <c r="B17" s="2" t="s">
        <v>59</v>
      </c>
      <c r="C17" s="2" t="s">
        <v>50</v>
      </c>
      <c r="D17" s="2" t="s">
        <v>37</v>
      </c>
      <c r="E17" s="2">
        <v>35</v>
      </c>
      <c r="F17" s="2">
        <v>40</v>
      </c>
      <c r="G17" s="2">
        <v>25</v>
      </c>
      <c r="H17" s="2">
        <v>30</v>
      </c>
      <c r="I17" s="2">
        <v>35</v>
      </c>
      <c r="J17" s="2">
        <v>35</v>
      </c>
      <c r="K17" s="2">
        <v>45</v>
      </c>
      <c r="L17" s="2">
        <v>15</v>
      </c>
      <c r="M17" s="2">
        <v>55</v>
      </c>
      <c r="N17" s="2">
        <v>45</v>
      </c>
      <c r="O17" s="4">
        <f t="shared" si="2"/>
        <v>360</v>
      </c>
      <c r="P17">
        <f t="shared" si="1"/>
        <v>885</v>
      </c>
    </row>
    <row r="18" spans="1:16">
      <c r="A18" s="2">
        <v>17</v>
      </c>
      <c r="B18" s="2" t="s">
        <v>56</v>
      </c>
      <c r="C18" s="2" t="s">
        <v>51</v>
      </c>
      <c r="D18" s="2" t="s">
        <v>8</v>
      </c>
      <c r="E18" s="2">
        <v>25</v>
      </c>
      <c r="F18" s="2">
        <v>30</v>
      </c>
      <c r="G18" s="2">
        <v>45</v>
      </c>
      <c r="H18" s="2">
        <v>50</v>
      </c>
      <c r="I18" s="2">
        <v>20</v>
      </c>
      <c r="J18" s="2">
        <v>20</v>
      </c>
      <c r="K18" s="2">
        <v>30</v>
      </c>
      <c r="L18" s="2">
        <v>30</v>
      </c>
      <c r="M18" s="2">
        <v>55</v>
      </c>
      <c r="N18" s="2">
        <v>40</v>
      </c>
      <c r="O18" s="4">
        <f t="shared" si="2"/>
        <v>345</v>
      </c>
      <c r="P18">
        <f t="shared" si="1"/>
        <v>885</v>
      </c>
    </row>
    <row r="19" spans="1:16">
      <c r="A19" s="2">
        <v>18</v>
      </c>
      <c r="B19" s="2" t="s">
        <v>57</v>
      </c>
      <c r="C19" s="2" t="s">
        <v>58</v>
      </c>
      <c r="D19" s="2" t="s">
        <v>21</v>
      </c>
      <c r="E19" s="2">
        <v>15</v>
      </c>
      <c r="F19" s="2">
        <v>40</v>
      </c>
      <c r="G19" s="2">
        <v>15</v>
      </c>
      <c r="H19" s="2">
        <v>15</v>
      </c>
      <c r="I19" s="2">
        <v>35</v>
      </c>
      <c r="J19" s="2">
        <v>30</v>
      </c>
      <c r="K19" s="2">
        <v>25</v>
      </c>
      <c r="L19" s="2">
        <v>0</v>
      </c>
      <c r="M19" s="2">
        <v>25</v>
      </c>
      <c r="N19" s="2">
        <v>5</v>
      </c>
      <c r="O19" s="4">
        <f t="shared" si="2"/>
        <v>205</v>
      </c>
      <c r="P19">
        <f t="shared" si="1"/>
        <v>700</v>
      </c>
    </row>
    <row r="20" spans="1:16">
      <c r="A20" s="2">
        <v>19</v>
      </c>
      <c r="B20" s="2" t="s">
        <v>60</v>
      </c>
      <c r="C20" s="2" t="s">
        <v>61</v>
      </c>
      <c r="D20" s="2" t="s">
        <v>62</v>
      </c>
      <c r="E20" s="2">
        <v>10</v>
      </c>
      <c r="F20" s="2">
        <v>20</v>
      </c>
      <c r="G20" s="2">
        <v>10</v>
      </c>
      <c r="H20" s="2">
        <v>15</v>
      </c>
      <c r="I20" s="2">
        <v>30</v>
      </c>
      <c r="J20" s="2">
        <v>15</v>
      </c>
      <c r="K20" s="2">
        <v>0</v>
      </c>
      <c r="L20" s="2">
        <v>10</v>
      </c>
      <c r="M20" s="2">
        <v>0</v>
      </c>
      <c r="N20" s="2">
        <v>0</v>
      </c>
      <c r="O20" s="4">
        <f t="shared" si="2"/>
        <v>110</v>
      </c>
      <c r="P20" s="6">
        <v>495</v>
      </c>
    </row>
    <row r="21" spans="1:16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="110" zoomScaleNormal="110" workbookViewId="0">
      <selection activeCell="B5" sqref="B5:N9"/>
    </sheetView>
  </sheetViews>
  <sheetFormatPr defaultRowHeight="15"/>
  <cols>
    <col min="1" max="1" width="5.42578125" customWidth="1"/>
    <col min="2" max="2" width="13.5703125" bestFit="1" customWidth="1"/>
    <col min="3" max="3" width="12.28515625" customWidth="1"/>
    <col min="4" max="4" width="16.42578125" customWidth="1"/>
  </cols>
  <sheetData>
    <row r="1" spans="1:16" s="1" customFormat="1">
      <c r="A1" s="3" t="s">
        <v>0</v>
      </c>
      <c r="B1" s="3" t="s">
        <v>1</v>
      </c>
      <c r="C1" s="3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 t="s">
        <v>4</v>
      </c>
    </row>
    <row r="2" spans="1:16">
      <c r="A2" s="2">
        <v>1</v>
      </c>
      <c r="B2" s="2" t="s">
        <v>12</v>
      </c>
      <c r="C2" s="2" t="s">
        <v>13</v>
      </c>
      <c r="D2" s="2" t="s">
        <v>8</v>
      </c>
      <c r="E2" s="2">
        <v>45</v>
      </c>
      <c r="F2" s="2">
        <v>25</v>
      </c>
      <c r="G2" s="2">
        <v>35</v>
      </c>
      <c r="H2" s="2">
        <v>30</v>
      </c>
      <c r="I2" s="2">
        <v>55</v>
      </c>
      <c r="J2" s="2">
        <v>55</v>
      </c>
      <c r="K2" s="2">
        <v>55</v>
      </c>
      <c r="L2" s="2">
        <v>35</v>
      </c>
      <c r="M2" s="2">
        <v>40</v>
      </c>
      <c r="N2" s="2">
        <v>60</v>
      </c>
      <c r="O2" s="3">
        <f>SUM(E2:N2)</f>
        <v>435</v>
      </c>
      <c r="P2" s="6">
        <v>1</v>
      </c>
    </row>
    <row r="3" spans="1:16">
      <c r="A3" s="2">
        <f>A2+1</f>
        <v>2</v>
      </c>
      <c r="B3" s="2" t="s">
        <v>14</v>
      </c>
      <c r="C3" s="2" t="s">
        <v>15</v>
      </c>
      <c r="D3" s="2" t="s">
        <v>8</v>
      </c>
      <c r="E3" s="2">
        <v>50</v>
      </c>
      <c r="F3" s="2">
        <v>30</v>
      </c>
      <c r="G3" s="2">
        <v>35</v>
      </c>
      <c r="H3" s="2">
        <v>35</v>
      </c>
      <c r="I3" s="2">
        <v>45</v>
      </c>
      <c r="J3" s="2">
        <v>55</v>
      </c>
      <c r="K3" s="2">
        <v>35</v>
      </c>
      <c r="L3" s="2">
        <v>30</v>
      </c>
      <c r="M3" s="2">
        <v>50</v>
      </c>
      <c r="N3" s="2">
        <v>50</v>
      </c>
      <c r="O3" s="3">
        <f t="shared" ref="O3:O11" si="0">SUM(E3:N3)</f>
        <v>415</v>
      </c>
      <c r="P3" s="6">
        <v>2</v>
      </c>
    </row>
    <row r="4" spans="1:16">
      <c r="A4" s="2">
        <f t="shared" ref="A4:A21" si="1">A3+1</f>
        <v>3</v>
      </c>
      <c r="B4" s="2" t="s">
        <v>14</v>
      </c>
      <c r="C4" s="2" t="s">
        <v>16</v>
      </c>
      <c r="D4" s="2" t="s">
        <v>8</v>
      </c>
      <c r="E4" s="2">
        <v>35</v>
      </c>
      <c r="F4" s="2">
        <v>35</v>
      </c>
      <c r="G4" s="2">
        <v>35</v>
      </c>
      <c r="H4" s="2">
        <v>60</v>
      </c>
      <c r="I4" s="2">
        <v>50</v>
      </c>
      <c r="J4" s="2">
        <v>25</v>
      </c>
      <c r="K4" s="2">
        <v>35</v>
      </c>
      <c r="L4" s="2">
        <v>40</v>
      </c>
      <c r="M4" s="2">
        <v>45</v>
      </c>
      <c r="N4" s="2">
        <v>45</v>
      </c>
      <c r="O4" s="3">
        <f t="shared" si="0"/>
        <v>405</v>
      </c>
      <c r="P4" s="6">
        <v>3</v>
      </c>
    </row>
    <row r="5" spans="1:16">
      <c r="A5" s="2">
        <f t="shared" si="1"/>
        <v>4</v>
      </c>
      <c r="B5" s="2" t="s">
        <v>68</v>
      </c>
      <c r="C5" s="2" t="s">
        <v>69</v>
      </c>
      <c r="D5" s="2" t="s">
        <v>70</v>
      </c>
      <c r="E5" s="2">
        <v>25</v>
      </c>
      <c r="F5" s="6">
        <v>40</v>
      </c>
      <c r="G5" s="2">
        <v>45</v>
      </c>
      <c r="H5" s="2">
        <v>45</v>
      </c>
      <c r="I5" s="2">
        <v>50</v>
      </c>
      <c r="J5" s="2">
        <v>30</v>
      </c>
      <c r="K5" s="2">
        <v>25</v>
      </c>
      <c r="L5" s="2">
        <v>40</v>
      </c>
      <c r="M5" s="2">
        <v>50</v>
      </c>
      <c r="N5" s="2">
        <v>30</v>
      </c>
      <c r="O5" s="3">
        <f t="shared" si="0"/>
        <v>380</v>
      </c>
      <c r="P5" s="7">
        <v>5</v>
      </c>
    </row>
    <row r="6" spans="1:16">
      <c r="A6" s="2">
        <f t="shared" si="1"/>
        <v>5</v>
      </c>
      <c r="B6" s="2" t="s">
        <v>71</v>
      </c>
      <c r="C6" s="2" t="s">
        <v>72</v>
      </c>
      <c r="D6" s="2" t="s">
        <v>21</v>
      </c>
      <c r="E6" s="2">
        <v>40</v>
      </c>
      <c r="F6" s="2">
        <v>50</v>
      </c>
      <c r="G6" s="2">
        <v>10</v>
      </c>
      <c r="H6" s="2">
        <v>35</v>
      </c>
      <c r="I6" s="2">
        <v>55</v>
      </c>
      <c r="J6" s="2">
        <v>20</v>
      </c>
      <c r="K6" s="2">
        <v>30</v>
      </c>
      <c r="L6" s="2">
        <v>55</v>
      </c>
      <c r="M6" s="2">
        <v>35</v>
      </c>
      <c r="N6" s="2">
        <v>60</v>
      </c>
      <c r="O6" s="3">
        <f t="shared" si="0"/>
        <v>390</v>
      </c>
      <c r="P6" s="7">
        <v>4</v>
      </c>
    </row>
    <row r="7" spans="1:16">
      <c r="A7" s="2">
        <f t="shared" si="1"/>
        <v>6</v>
      </c>
      <c r="B7" s="2" t="s">
        <v>73</v>
      </c>
      <c r="C7" s="2" t="s">
        <v>74</v>
      </c>
      <c r="D7" s="2" t="s">
        <v>21</v>
      </c>
      <c r="E7" s="2">
        <v>30</v>
      </c>
      <c r="F7" s="2">
        <v>35</v>
      </c>
      <c r="G7" s="2">
        <v>40</v>
      </c>
      <c r="H7" s="2">
        <v>25</v>
      </c>
      <c r="I7" s="2">
        <v>35</v>
      </c>
      <c r="J7" s="2">
        <v>15</v>
      </c>
      <c r="K7" s="2">
        <v>35</v>
      </c>
      <c r="L7" s="2">
        <v>40</v>
      </c>
      <c r="M7" s="2">
        <v>35</v>
      </c>
      <c r="N7" s="2">
        <v>30</v>
      </c>
      <c r="O7" s="3">
        <f t="shared" si="0"/>
        <v>320</v>
      </c>
      <c r="P7" s="7">
        <v>6</v>
      </c>
    </row>
    <row r="8" spans="1:16">
      <c r="A8" s="2">
        <f t="shared" si="1"/>
        <v>7</v>
      </c>
      <c r="B8" s="2" t="s">
        <v>75</v>
      </c>
      <c r="C8" s="2" t="s">
        <v>76</v>
      </c>
      <c r="D8" s="2" t="s">
        <v>8</v>
      </c>
      <c r="E8" s="2">
        <v>30</v>
      </c>
      <c r="F8" s="2">
        <v>35</v>
      </c>
      <c r="G8" s="2">
        <v>15</v>
      </c>
      <c r="H8" s="2">
        <v>20</v>
      </c>
      <c r="I8" s="2">
        <v>20</v>
      </c>
      <c r="J8" s="2">
        <v>40</v>
      </c>
      <c r="K8" s="2">
        <v>55</v>
      </c>
      <c r="L8" s="2">
        <v>40</v>
      </c>
      <c r="M8" s="2">
        <v>15</v>
      </c>
      <c r="N8" s="2">
        <v>30</v>
      </c>
      <c r="O8" s="3">
        <f t="shared" si="0"/>
        <v>300</v>
      </c>
      <c r="P8" s="7">
        <v>7</v>
      </c>
    </row>
    <row r="9" spans="1:16">
      <c r="A9" s="2">
        <f t="shared" si="1"/>
        <v>8</v>
      </c>
      <c r="B9" s="2" t="s">
        <v>77</v>
      </c>
      <c r="C9" s="2" t="s">
        <v>78</v>
      </c>
      <c r="D9" s="2" t="s">
        <v>25</v>
      </c>
      <c r="E9" s="2">
        <v>40</v>
      </c>
      <c r="F9" s="2">
        <v>25</v>
      </c>
      <c r="G9" s="2">
        <v>40</v>
      </c>
      <c r="H9" s="2">
        <v>35</v>
      </c>
      <c r="I9" s="2">
        <v>20</v>
      </c>
      <c r="J9" s="2">
        <v>10</v>
      </c>
      <c r="K9" s="2">
        <v>35</v>
      </c>
      <c r="L9" s="2">
        <v>30</v>
      </c>
      <c r="M9" s="2">
        <v>40</v>
      </c>
      <c r="N9" s="2">
        <v>20</v>
      </c>
      <c r="O9" s="3">
        <f t="shared" si="0"/>
        <v>295</v>
      </c>
      <c r="P9" s="7">
        <v>8</v>
      </c>
    </row>
    <row r="10" spans="1:16">
      <c r="A10" s="2">
        <f t="shared" si="1"/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>
        <f t="shared" si="0"/>
        <v>0</v>
      </c>
    </row>
    <row r="11" spans="1:16">
      <c r="A11" s="2">
        <f t="shared" si="1"/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0"/>
        <v>0</v>
      </c>
    </row>
    <row r="12" spans="1:16">
      <c r="A12" s="2">
        <f t="shared" si="1"/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>SUM(E12:N12)</f>
        <v>0</v>
      </c>
    </row>
    <row r="13" spans="1:16">
      <c r="A13" s="2">
        <f t="shared" si="1"/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>SUM(E13:N13)</f>
        <v>0</v>
      </c>
    </row>
    <row r="14" spans="1:16">
      <c r="A14" s="2">
        <f t="shared" si="1"/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>SUM(E14:N14)</f>
        <v>0</v>
      </c>
    </row>
    <row r="15" spans="1:16">
      <c r="A15" s="2">
        <f t="shared" si="1"/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>
        <f t="shared" ref="O15:O21" si="2">SUM(E15:N15)</f>
        <v>0</v>
      </c>
    </row>
    <row r="16" spans="1:16">
      <c r="A16" s="2">
        <f t="shared" si="1"/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2"/>
        <v>0</v>
      </c>
    </row>
    <row r="17" spans="1:15">
      <c r="A17" s="2">
        <f t="shared" si="1"/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>
        <f t="shared" si="2"/>
        <v>0</v>
      </c>
    </row>
    <row r="18" spans="1:15">
      <c r="A18" s="2">
        <f t="shared" si="1"/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>
        <f t="shared" si="2"/>
        <v>0</v>
      </c>
    </row>
    <row r="19" spans="1:15">
      <c r="A19" s="2">
        <f t="shared" si="1"/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>
        <f t="shared" si="2"/>
        <v>0</v>
      </c>
    </row>
    <row r="20" spans="1:15">
      <c r="A20" s="2">
        <f t="shared" si="1"/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 t="shared" si="2"/>
        <v>0</v>
      </c>
    </row>
    <row r="21" spans="1:15">
      <c r="A21" s="2">
        <f t="shared" si="1"/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>
        <f t="shared" si="2"/>
        <v>0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20" zoomScaleNormal="120" workbookViewId="0">
      <selection activeCell="M13" sqref="M13"/>
    </sheetView>
  </sheetViews>
  <sheetFormatPr defaultRowHeight="15"/>
  <cols>
    <col min="1" max="1" width="5.28515625" customWidth="1"/>
    <col min="2" max="2" width="11.5703125" customWidth="1"/>
    <col min="3" max="3" width="10.5703125" customWidth="1"/>
    <col min="4" max="4" width="15.5703125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 t="s">
        <v>4</v>
      </c>
    </row>
    <row r="2" spans="1:16">
      <c r="A2" s="2">
        <v>1</v>
      </c>
      <c r="B2" s="2" t="s">
        <v>17</v>
      </c>
      <c r="C2" s="2" t="s">
        <v>18</v>
      </c>
      <c r="D2" s="2" t="s">
        <v>8</v>
      </c>
      <c r="E2" s="2">
        <v>50</v>
      </c>
      <c r="F2" s="2">
        <v>50</v>
      </c>
      <c r="G2" s="2">
        <v>55</v>
      </c>
      <c r="H2" s="2">
        <v>50</v>
      </c>
      <c r="I2" s="2">
        <v>45</v>
      </c>
      <c r="J2" s="2">
        <v>10</v>
      </c>
      <c r="K2" s="2">
        <v>50</v>
      </c>
      <c r="L2" s="2">
        <v>35</v>
      </c>
      <c r="M2" s="2">
        <v>45</v>
      </c>
      <c r="N2" s="2">
        <v>55</v>
      </c>
      <c r="O2" s="4">
        <f>SUM(E2:N2)</f>
        <v>445</v>
      </c>
      <c r="P2" s="6">
        <v>5</v>
      </c>
    </row>
    <row r="3" spans="1:16">
      <c r="A3" s="2">
        <v>2</v>
      </c>
      <c r="B3" s="2" t="s">
        <v>6</v>
      </c>
      <c r="C3" s="2" t="s">
        <v>19</v>
      </c>
      <c r="D3" s="2" t="s">
        <v>20</v>
      </c>
      <c r="E3" s="2">
        <v>45</v>
      </c>
      <c r="F3" s="2">
        <v>40</v>
      </c>
      <c r="G3" s="2">
        <v>25</v>
      </c>
      <c r="H3" s="2">
        <v>50</v>
      </c>
      <c r="I3" s="2">
        <v>40</v>
      </c>
      <c r="J3" s="2">
        <v>40</v>
      </c>
      <c r="K3" s="2">
        <v>55</v>
      </c>
      <c r="L3" s="2">
        <v>35</v>
      </c>
      <c r="M3" s="2">
        <v>40</v>
      </c>
      <c r="N3" s="2">
        <v>55</v>
      </c>
      <c r="O3" s="4">
        <f>SUM(E3:N3)</f>
        <v>425</v>
      </c>
      <c r="P3" s="6">
        <v>7</v>
      </c>
    </row>
    <row r="4" spans="1:16">
      <c r="A4" s="2">
        <v>3</v>
      </c>
      <c r="B4" s="2" t="s">
        <v>65</v>
      </c>
      <c r="C4" s="2" t="s">
        <v>22</v>
      </c>
      <c r="D4" s="2" t="s">
        <v>21</v>
      </c>
      <c r="E4" s="2">
        <v>35</v>
      </c>
      <c r="F4" s="2">
        <v>50</v>
      </c>
      <c r="G4" s="2">
        <v>45</v>
      </c>
      <c r="H4" s="2">
        <v>50</v>
      </c>
      <c r="I4" s="2">
        <v>55</v>
      </c>
      <c r="J4" s="2">
        <v>45</v>
      </c>
      <c r="K4" s="2">
        <v>40</v>
      </c>
      <c r="L4" s="2">
        <v>40</v>
      </c>
      <c r="M4" s="2">
        <v>50</v>
      </c>
      <c r="N4" s="2">
        <v>35</v>
      </c>
      <c r="O4" s="4">
        <f t="shared" ref="O4:O14" si="0">SUM(E4:N4)</f>
        <v>445</v>
      </c>
      <c r="P4" s="6">
        <v>6</v>
      </c>
    </row>
    <row r="5" spans="1:16">
      <c r="A5" s="2">
        <v>4</v>
      </c>
      <c r="B5" s="2" t="s">
        <v>24</v>
      </c>
      <c r="C5" s="2" t="s">
        <v>22</v>
      </c>
      <c r="D5" s="2" t="s">
        <v>25</v>
      </c>
      <c r="E5" s="2">
        <v>55</v>
      </c>
      <c r="F5" s="2">
        <v>30</v>
      </c>
      <c r="G5" s="2">
        <v>35</v>
      </c>
      <c r="H5" s="2">
        <v>50</v>
      </c>
      <c r="I5" s="2">
        <v>45</v>
      </c>
      <c r="J5" s="2">
        <v>40</v>
      </c>
      <c r="K5" s="2">
        <v>50</v>
      </c>
      <c r="L5" s="2">
        <v>45</v>
      </c>
      <c r="M5" s="2">
        <v>45</v>
      </c>
      <c r="N5" s="2">
        <v>60</v>
      </c>
      <c r="O5" s="4">
        <f t="shared" si="0"/>
        <v>455</v>
      </c>
      <c r="P5" s="6">
        <v>4</v>
      </c>
    </row>
    <row r="6" spans="1:16">
      <c r="A6" s="2">
        <v>5</v>
      </c>
      <c r="B6" s="2" t="s">
        <v>23</v>
      </c>
      <c r="C6" s="2" t="s">
        <v>27</v>
      </c>
      <c r="D6" s="2" t="s">
        <v>26</v>
      </c>
      <c r="E6" s="2">
        <v>60</v>
      </c>
      <c r="F6" s="2">
        <v>55</v>
      </c>
      <c r="G6" s="2">
        <v>50</v>
      </c>
      <c r="H6" s="2">
        <v>50</v>
      </c>
      <c r="I6" s="2">
        <v>30</v>
      </c>
      <c r="J6" s="2">
        <v>50</v>
      </c>
      <c r="K6" s="2">
        <v>35</v>
      </c>
      <c r="L6" s="2">
        <v>35</v>
      </c>
      <c r="M6" s="2">
        <v>45</v>
      </c>
      <c r="N6" s="2">
        <v>55</v>
      </c>
      <c r="O6" s="4">
        <f t="shared" si="0"/>
        <v>465</v>
      </c>
      <c r="P6" s="6">
        <v>3</v>
      </c>
    </row>
    <row r="7" spans="1:16">
      <c r="A7" s="2">
        <v>6</v>
      </c>
      <c r="B7" s="2" t="s">
        <v>28</v>
      </c>
      <c r="C7" s="2" t="s">
        <v>29</v>
      </c>
      <c r="D7" s="2" t="s">
        <v>26</v>
      </c>
      <c r="E7" s="2">
        <v>55</v>
      </c>
      <c r="F7" s="2">
        <v>50</v>
      </c>
      <c r="G7" s="2">
        <v>55</v>
      </c>
      <c r="H7" s="2">
        <v>55</v>
      </c>
      <c r="I7" s="2">
        <v>30</v>
      </c>
      <c r="J7" s="2">
        <v>50</v>
      </c>
      <c r="K7" s="2">
        <v>55</v>
      </c>
      <c r="L7" s="2">
        <v>55</v>
      </c>
      <c r="M7" s="2">
        <v>50</v>
      </c>
      <c r="N7" s="2">
        <v>50</v>
      </c>
      <c r="O7" s="4">
        <f t="shared" si="0"/>
        <v>505</v>
      </c>
      <c r="P7" s="6">
        <v>1</v>
      </c>
    </row>
    <row r="8" spans="1:16">
      <c r="A8" s="2">
        <v>7</v>
      </c>
      <c r="B8" s="2" t="s">
        <v>30</v>
      </c>
      <c r="C8" s="2" t="s">
        <v>31</v>
      </c>
      <c r="D8" s="2" t="s">
        <v>21</v>
      </c>
      <c r="E8" s="2">
        <v>50</v>
      </c>
      <c r="F8" s="2">
        <v>55</v>
      </c>
      <c r="G8" s="2">
        <v>50</v>
      </c>
      <c r="H8" s="2">
        <v>50</v>
      </c>
      <c r="I8" s="2">
        <v>55</v>
      </c>
      <c r="J8" s="2">
        <v>30</v>
      </c>
      <c r="K8" s="2">
        <v>55</v>
      </c>
      <c r="L8" s="2">
        <v>50</v>
      </c>
      <c r="M8" s="2">
        <v>50</v>
      </c>
      <c r="N8" s="2">
        <v>55</v>
      </c>
      <c r="O8" s="4">
        <f>SUM(E8:N8)</f>
        <v>500</v>
      </c>
      <c r="P8" s="6">
        <v>2</v>
      </c>
    </row>
    <row r="9" spans="1:16">
      <c r="A9" s="2">
        <v>8</v>
      </c>
      <c r="B9" s="2" t="s">
        <v>33</v>
      </c>
      <c r="C9" s="2" t="s">
        <v>32</v>
      </c>
      <c r="D9" s="2" t="s">
        <v>21</v>
      </c>
      <c r="E9" s="2">
        <v>20</v>
      </c>
      <c r="F9" s="2">
        <v>35</v>
      </c>
      <c r="G9" s="2">
        <v>15</v>
      </c>
      <c r="H9" s="2">
        <v>50</v>
      </c>
      <c r="I9" s="2">
        <v>50</v>
      </c>
      <c r="J9" s="2">
        <v>45</v>
      </c>
      <c r="K9" s="2">
        <v>40</v>
      </c>
      <c r="L9" s="2">
        <v>50</v>
      </c>
      <c r="M9" s="2">
        <v>50</v>
      </c>
      <c r="N9" s="2">
        <v>40</v>
      </c>
      <c r="O9" s="4">
        <f t="shared" si="0"/>
        <v>395</v>
      </c>
      <c r="P9" s="6">
        <v>8</v>
      </c>
    </row>
    <row r="10" spans="1:16">
      <c r="A10" s="2">
        <v>9</v>
      </c>
      <c r="B10" s="2" t="s">
        <v>66</v>
      </c>
      <c r="C10" s="2" t="s">
        <v>29</v>
      </c>
      <c r="D10" s="2" t="s">
        <v>21</v>
      </c>
      <c r="E10" s="2">
        <v>30</v>
      </c>
      <c r="F10" s="2">
        <v>40</v>
      </c>
      <c r="G10" s="2">
        <v>40</v>
      </c>
      <c r="H10" s="2">
        <v>45</v>
      </c>
      <c r="I10" s="2">
        <v>20</v>
      </c>
      <c r="J10" s="2">
        <v>25</v>
      </c>
      <c r="K10" s="2">
        <v>30</v>
      </c>
      <c r="L10" s="2">
        <v>40</v>
      </c>
      <c r="M10" s="2">
        <v>50</v>
      </c>
      <c r="N10" s="2">
        <v>50</v>
      </c>
      <c r="O10" s="4">
        <f>SUM(E10:N10)</f>
        <v>370</v>
      </c>
      <c r="P10" s="6">
        <v>9</v>
      </c>
    </row>
    <row r="11" spans="1:16">
      <c r="A11" s="2">
        <v>10</v>
      </c>
      <c r="B11" s="2" t="s">
        <v>67</v>
      </c>
      <c r="C11" s="2" t="s">
        <v>50</v>
      </c>
      <c r="D11" s="2" t="s">
        <v>62</v>
      </c>
      <c r="E11" s="2">
        <v>20</v>
      </c>
      <c r="F11" s="2">
        <v>35</v>
      </c>
      <c r="G11" s="2">
        <v>45</v>
      </c>
      <c r="H11" s="2">
        <v>40</v>
      </c>
      <c r="I11" s="2">
        <v>50</v>
      </c>
      <c r="J11" s="2">
        <v>10</v>
      </c>
      <c r="K11" s="2">
        <v>20</v>
      </c>
      <c r="L11" s="2">
        <v>50</v>
      </c>
      <c r="M11" s="2">
        <v>55</v>
      </c>
      <c r="N11" s="2">
        <v>40</v>
      </c>
      <c r="O11" s="4">
        <f t="shared" si="0"/>
        <v>365</v>
      </c>
      <c r="P11" s="6">
        <v>10</v>
      </c>
    </row>
    <row r="12" spans="1:16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>
        <f t="shared" si="0"/>
        <v>0</v>
      </c>
    </row>
    <row r="13" spans="1:16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>
        <f t="shared" si="0"/>
        <v>0</v>
      </c>
    </row>
    <row r="14" spans="1:16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>
        <f t="shared" si="0"/>
        <v>0</v>
      </c>
    </row>
    <row r="15" spans="1:16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>
        <f t="shared" ref="O15:O21" si="1">SUM(E15:N15)</f>
        <v>0</v>
      </c>
    </row>
    <row r="16" spans="1:16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>
        <f t="shared" si="1"/>
        <v>0</v>
      </c>
    </row>
    <row r="17" spans="1:1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>
        <f t="shared" si="1"/>
        <v>0</v>
      </c>
    </row>
    <row r="18" spans="1:1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>
        <f t="shared" si="1"/>
        <v>0</v>
      </c>
    </row>
    <row r="19" spans="1:1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>
        <f t="shared" si="1"/>
        <v>0</v>
      </c>
    </row>
    <row r="20" spans="1:1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f t="shared" si="1"/>
        <v>0</v>
      </c>
    </row>
    <row r="21" spans="1:1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="120" zoomScaleNormal="120" workbookViewId="0">
      <selection activeCell="M10" sqref="M10"/>
    </sheetView>
  </sheetViews>
  <sheetFormatPr defaultRowHeight="15"/>
  <cols>
    <col min="2" max="2" width="12.42578125" bestFit="1" customWidth="1"/>
  </cols>
  <sheetData>
    <row r="1" spans="1:16">
      <c r="A1" s="3" t="s">
        <v>0</v>
      </c>
      <c r="B1" s="3" t="s">
        <v>1</v>
      </c>
      <c r="C1" s="3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 t="s">
        <v>4</v>
      </c>
    </row>
    <row r="2" spans="1:16">
      <c r="A2" s="2">
        <v>1</v>
      </c>
      <c r="B2" s="2" t="s">
        <v>12</v>
      </c>
      <c r="C2" s="2" t="s">
        <v>13</v>
      </c>
      <c r="D2" s="2" t="s">
        <v>8</v>
      </c>
      <c r="E2" s="2">
        <v>25</v>
      </c>
      <c r="F2" s="2">
        <v>45</v>
      </c>
      <c r="G2" s="2">
        <v>20</v>
      </c>
      <c r="H2" s="2">
        <v>45</v>
      </c>
      <c r="I2" s="2">
        <v>50</v>
      </c>
      <c r="J2" s="2">
        <v>40</v>
      </c>
      <c r="K2" s="2">
        <v>25</v>
      </c>
      <c r="L2" s="2">
        <v>30</v>
      </c>
      <c r="M2" s="2">
        <v>40</v>
      </c>
      <c r="N2" s="2">
        <v>25</v>
      </c>
      <c r="O2" s="3">
        <f>SUM(E2:N2)</f>
        <v>345</v>
      </c>
      <c r="P2" s="6">
        <v>1</v>
      </c>
    </row>
    <row r="3" spans="1:16">
      <c r="A3" s="2">
        <f>A2+1</f>
        <v>2</v>
      </c>
      <c r="B3" s="2" t="s">
        <v>14</v>
      </c>
      <c r="C3" s="2" t="s">
        <v>15</v>
      </c>
      <c r="D3" s="2" t="s">
        <v>8</v>
      </c>
      <c r="E3" s="2">
        <v>30</v>
      </c>
      <c r="F3" s="2">
        <v>40</v>
      </c>
      <c r="G3" s="2">
        <v>40</v>
      </c>
      <c r="H3" s="2">
        <v>45</v>
      </c>
      <c r="I3" s="2">
        <v>40</v>
      </c>
      <c r="J3" s="2">
        <v>45</v>
      </c>
      <c r="K3" s="2">
        <v>30</v>
      </c>
      <c r="L3" s="2">
        <v>25</v>
      </c>
      <c r="M3" s="2">
        <v>40</v>
      </c>
      <c r="N3" s="2">
        <v>10</v>
      </c>
      <c r="O3" s="3">
        <f t="shared" ref="O3:O11" si="0">SUM(E3:N3)</f>
        <v>345</v>
      </c>
      <c r="P3" s="6">
        <v>2</v>
      </c>
    </row>
    <row r="4" spans="1:16">
      <c r="A4" s="2">
        <f t="shared" ref="A4:A21" si="1">A3+1</f>
        <v>3</v>
      </c>
      <c r="B4" s="2" t="s">
        <v>14</v>
      </c>
      <c r="C4" s="2" t="s">
        <v>16</v>
      </c>
      <c r="D4" s="2" t="s">
        <v>8</v>
      </c>
      <c r="E4" s="2">
        <v>40</v>
      </c>
      <c r="F4" s="2">
        <v>10</v>
      </c>
      <c r="G4" s="2">
        <v>20</v>
      </c>
      <c r="H4" s="2">
        <v>40</v>
      </c>
      <c r="I4" s="2">
        <v>20</v>
      </c>
      <c r="J4" s="2">
        <v>50</v>
      </c>
      <c r="K4" s="2">
        <v>20</v>
      </c>
      <c r="L4" s="2">
        <v>45</v>
      </c>
      <c r="M4" s="2">
        <v>15</v>
      </c>
      <c r="N4" s="2">
        <v>40</v>
      </c>
      <c r="O4" s="3">
        <f t="shared" si="0"/>
        <v>300</v>
      </c>
      <c r="P4" s="6">
        <v>3</v>
      </c>
    </row>
    <row r="5" spans="1:16">
      <c r="A5" s="2">
        <f t="shared" si="1"/>
        <v>4</v>
      </c>
      <c r="B5" s="2" t="s">
        <v>68</v>
      </c>
      <c r="C5" s="2" t="s">
        <v>69</v>
      </c>
      <c r="D5" s="2" t="s">
        <v>70</v>
      </c>
      <c r="E5" s="2">
        <v>25</v>
      </c>
      <c r="F5" s="6">
        <v>20</v>
      </c>
      <c r="G5" s="2">
        <v>40</v>
      </c>
      <c r="H5" s="2">
        <v>35</v>
      </c>
      <c r="I5" s="2">
        <v>20</v>
      </c>
      <c r="J5" s="2">
        <v>30</v>
      </c>
      <c r="K5" s="2">
        <v>20</v>
      </c>
      <c r="L5" s="2">
        <v>25</v>
      </c>
      <c r="M5" s="2">
        <v>50</v>
      </c>
      <c r="N5" s="2">
        <v>30</v>
      </c>
      <c r="O5" s="3">
        <f t="shared" si="0"/>
        <v>295</v>
      </c>
      <c r="P5" s="7">
        <v>4</v>
      </c>
    </row>
    <row r="6" spans="1:16">
      <c r="A6" s="2">
        <f t="shared" si="1"/>
        <v>5</v>
      </c>
      <c r="B6" s="2" t="s">
        <v>71</v>
      </c>
      <c r="C6" s="2" t="s">
        <v>72</v>
      </c>
      <c r="D6" s="2" t="s">
        <v>21</v>
      </c>
      <c r="E6" s="2">
        <v>20</v>
      </c>
      <c r="F6" s="2">
        <v>30</v>
      </c>
      <c r="G6" s="2">
        <v>10</v>
      </c>
      <c r="H6" s="2">
        <v>35</v>
      </c>
      <c r="I6" s="2">
        <v>45</v>
      </c>
      <c r="J6" s="2">
        <v>45</v>
      </c>
      <c r="K6" s="2">
        <v>30</v>
      </c>
      <c r="L6" s="2">
        <v>20</v>
      </c>
      <c r="M6" s="2">
        <v>35</v>
      </c>
      <c r="N6" s="2">
        <v>20</v>
      </c>
      <c r="O6" s="3">
        <f t="shared" si="0"/>
        <v>290</v>
      </c>
      <c r="P6" s="7">
        <v>5</v>
      </c>
    </row>
    <row r="7" spans="1:16">
      <c r="A7" s="2">
        <f t="shared" si="1"/>
        <v>6</v>
      </c>
      <c r="B7" s="2" t="s">
        <v>73</v>
      </c>
      <c r="C7" s="2" t="s">
        <v>74</v>
      </c>
      <c r="D7" s="2" t="s">
        <v>21</v>
      </c>
      <c r="E7" s="2">
        <v>25</v>
      </c>
      <c r="F7" s="2">
        <v>35</v>
      </c>
      <c r="G7" s="2">
        <v>20</v>
      </c>
      <c r="H7" s="2">
        <v>25</v>
      </c>
      <c r="I7" s="2">
        <v>30</v>
      </c>
      <c r="J7" s="2">
        <v>0</v>
      </c>
      <c r="K7" s="2">
        <v>35</v>
      </c>
      <c r="L7" s="2">
        <v>30</v>
      </c>
      <c r="M7" s="2">
        <v>35</v>
      </c>
      <c r="N7" s="2">
        <v>30</v>
      </c>
      <c r="O7" s="3">
        <f t="shared" si="0"/>
        <v>265</v>
      </c>
      <c r="P7" s="7">
        <v>7</v>
      </c>
    </row>
    <row r="8" spans="1:16">
      <c r="A8" s="2">
        <f t="shared" si="1"/>
        <v>7</v>
      </c>
      <c r="B8" s="2" t="s">
        <v>75</v>
      </c>
      <c r="C8" s="2" t="s">
        <v>76</v>
      </c>
      <c r="D8" s="2" t="s">
        <v>8</v>
      </c>
      <c r="E8" s="2">
        <v>30</v>
      </c>
      <c r="F8" s="2">
        <v>45</v>
      </c>
      <c r="G8" s="2">
        <v>0</v>
      </c>
      <c r="H8" s="2">
        <v>0</v>
      </c>
      <c r="I8" s="2">
        <v>25</v>
      </c>
      <c r="J8" s="2">
        <v>45</v>
      </c>
      <c r="K8" s="2">
        <v>30</v>
      </c>
      <c r="L8" s="2">
        <v>35</v>
      </c>
      <c r="M8" s="2">
        <v>45</v>
      </c>
      <c r="N8" s="2">
        <v>30</v>
      </c>
      <c r="O8" s="3">
        <f t="shared" si="0"/>
        <v>285</v>
      </c>
      <c r="P8" s="7">
        <v>6</v>
      </c>
    </row>
    <row r="9" spans="1:16">
      <c r="A9" s="2">
        <f t="shared" si="1"/>
        <v>8</v>
      </c>
      <c r="B9" s="2" t="s">
        <v>77</v>
      </c>
      <c r="C9" s="2" t="s">
        <v>78</v>
      </c>
      <c r="D9" s="2" t="s">
        <v>25</v>
      </c>
      <c r="E9" s="2">
        <v>25</v>
      </c>
      <c r="F9" s="2">
        <v>25</v>
      </c>
      <c r="G9" s="2">
        <v>30</v>
      </c>
      <c r="H9" s="2">
        <v>30</v>
      </c>
      <c r="I9" s="2">
        <v>30</v>
      </c>
      <c r="J9" s="2">
        <v>25</v>
      </c>
      <c r="K9" s="2">
        <v>35</v>
      </c>
      <c r="L9" s="2">
        <v>15</v>
      </c>
      <c r="M9" s="2">
        <v>15</v>
      </c>
      <c r="N9" s="2">
        <v>0</v>
      </c>
      <c r="O9" s="3">
        <f t="shared" si="0"/>
        <v>230</v>
      </c>
      <c r="P9" s="7">
        <v>8</v>
      </c>
    </row>
    <row r="10" spans="1:16">
      <c r="A10" s="2">
        <f t="shared" si="1"/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>
        <f t="shared" si="0"/>
        <v>0</v>
      </c>
    </row>
    <row r="11" spans="1:16">
      <c r="A11" s="2">
        <f t="shared" si="1"/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t="shared" si="0"/>
        <v>0</v>
      </c>
    </row>
    <row r="12" spans="1:16">
      <c r="A12" s="2">
        <f t="shared" si="1"/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>SUM(E12:N12)</f>
        <v>0</v>
      </c>
    </row>
    <row r="13" spans="1:16">
      <c r="A13" s="2">
        <f t="shared" si="1"/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>SUM(E13:N13)</f>
        <v>0</v>
      </c>
    </row>
    <row r="14" spans="1:16">
      <c r="A14" s="2">
        <f t="shared" si="1"/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>SUM(E14:N14)</f>
        <v>0</v>
      </c>
    </row>
    <row r="15" spans="1:16">
      <c r="A15" s="2">
        <f t="shared" si="1"/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>
        <f t="shared" ref="O15:O21" si="2">SUM(E15:N15)</f>
        <v>0</v>
      </c>
    </row>
    <row r="16" spans="1:16">
      <c r="A16" s="2">
        <f t="shared" si="1"/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2"/>
        <v>0</v>
      </c>
    </row>
    <row r="17" spans="1:15">
      <c r="A17" s="2">
        <f t="shared" si="1"/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>
        <f t="shared" si="2"/>
        <v>0</v>
      </c>
    </row>
    <row r="18" spans="1:15">
      <c r="A18" s="2">
        <f t="shared" si="1"/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>
        <f t="shared" si="2"/>
        <v>0</v>
      </c>
    </row>
    <row r="19" spans="1:15">
      <c r="A19" s="2">
        <f t="shared" si="1"/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>
        <f t="shared" si="2"/>
        <v>0</v>
      </c>
    </row>
    <row r="20" spans="1:15">
      <c r="A20" s="2">
        <f t="shared" si="1"/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 t="shared" si="2"/>
        <v>0</v>
      </c>
    </row>
    <row r="21" spans="1:15">
      <c r="A21" s="2">
        <f t="shared" si="1"/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120" zoomScaleNormal="120" workbookViewId="0">
      <selection activeCell="J12" sqref="J12"/>
    </sheetView>
  </sheetViews>
  <sheetFormatPr defaultRowHeight="15"/>
  <cols>
    <col min="1" max="1" width="3.28515625" bestFit="1" customWidth="1"/>
    <col min="2" max="2" width="12.140625" customWidth="1"/>
    <col min="3" max="3" width="11.140625" customWidth="1"/>
    <col min="4" max="4" width="13.85546875" customWidth="1"/>
  </cols>
  <sheetData>
    <row r="1" spans="1:16">
      <c r="A1" s="3" t="s">
        <v>0</v>
      </c>
      <c r="B1" s="3" t="s">
        <v>1</v>
      </c>
      <c r="C1" s="3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 t="s">
        <v>4</v>
      </c>
    </row>
    <row r="2" spans="1:16">
      <c r="A2" s="2">
        <v>1</v>
      </c>
      <c r="B2" s="2" t="s">
        <v>17</v>
      </c>
      <c r="C2" s="2" t="s">
        <v>18</v>
      </c>
      <c r="D2" s="2" t="s">
        <v>8</v>
      </c>
      <c r="E2" s="2">
        <v>50</v>
      </c>
      <c r="F2" s="2">
        <v>30</v>
      </c>
      <c r="G2" s="2">
        <v>25</v>
      </c>
      <c r="H2" s="2">
        <v>20</v>
      </c>
      <c r="I2" s="2">
        <v>20</v>
      </c>
      <c r="J2" s="2">
        <v>10</v>
      </c>
      <c r="K2" s="2">
        <v>50</v>
      </c>
      <c r="L2" s="2">
        <v>10</v>
      </c>
      <c r="M2" s="2">
        <v>55</v>
      </c>
      <c r="N2" s="2">
        <v>35</v>
      </c>
      <c r="O2" s="3">
        <f>SUM(E2:N2)</f>
        <v>305</v>
      </c>
      <c r="P2" s="6">
        <v>7</v>
      </c>
    </row>
    <row r="3" spans="1:16">
      <c r="A3" s="2">
        <f>A2+1</f>
        <v>2</v>
      </c>
      <c r="B3" s="2" t="s">
        <v>6</v>
      </c>
      <c r="C3" s="2" t="s">
        <v>19</v>
      </c>
      <c r="D3" s="2" t="s">
        <v>20</v>
      </c>
      <c r="E3" s="2">
        <v>45</v>
      </c>
      <c r="F3" s="2">
        <v>35</v>
      </c>
      <c r="G3" s="2">
        <v>15</v>
      </c>
      <c r="H3" s="2">
        <v>10</v>
      </c>
      <c r="I3" s="2">
        <v>20</v>
      </c>
      <c r="J3" s="2">
        <v>45</v>
      </c>
      <c r="K3" s="2">
        <v>25</v>
      </c>
      <c r="L3" s="2">
        <v>20</v>
      </c>
      <c r="M3" s="2">
        <v>25</v>
      </c>
      <c r="N3" s="2">
        <v>40</v>
      </c>
      <c r="O3" s="3">
        <f t="shared" ref="O3:O11" si="0">SUM(E3:N3)</f>
        <v>280</v>
      </c>
      <c r="P3" s="6">
        <v>10</v>
      </c>
    </row>
    <row r="4" spans="1:16">
      <c r="A4" s="2">
        <f t="shared" ref="A4:A21" si="1">A3+1</f>
        <v>3</v>
      </c>
      <c r="B4" s="2" t="s">
        <v>65</v>
      </c>
      <c r="C4" s="2" t="s">
        <v>22</v>
      </c>
      <c r="D4" s="2" t="s">
        <v>21</v>
      </c>
      <c r="E4" s="2">
        <v>30</v>
      </c>
      <c r="F4" s="2">
        <v>35</v>
      </c>
      <c r="G4" s="2">
        <v>40</v>
      </c>
      <c r="H4" s="2">
        <v>35</v>
      </c>
      <c r="I4" s="2">
        <v>35</v>
      </c>
      <c r="J4" s="2">
        <v>10</v>
      </c>
      <c r="K4" s="2">
        <v>30</v>
      </c>
      <c r="L4" s="2">
        <v>40</v>
      </c>
      <c r="M4" s="2">
        <v>45</v>
      </c>
      <c r="N4" s="2">
        <v>45</v>
      </c>
      <c r="O4" s="3">
        <f t="shared" si="0"/>
        <v>345</v>
      </c>
      <c r="P4" s="6">
        <v>6</v>
      </c>
    </row>
    <row r="5" spans="1:16">
      <c r="A5" s="2">
        <f t="shared" si="1"/>
        <v>4</v>
      </c>
      <c r="B5" s="2" t="s">
        <v>24</v>
      </c>
      <c r="C5" s="2" t="s">
        <v>22</v>
      </c>
      <c r="D5" s="2" t="s">
        <v>25</v>
      </c>
      <c r="E5" s="2">
        <v>40</v>
      </c>
      <c r="F5" s="2">
        <v>45</v>
      </c>
      <c r="G5" s="2">
        <v>25</v>
      </c>
      <c r="H5" s="2">
        <v>25</v>
      </c>
      <c r="I5" s="2">
        <v>55</v>
      </c>
      <c r="J5" s="2">
        <v>40</v>
      </c>
      <c r="K5" s="2">
        <v>30</v>
      </c>
      <c r="L5" s="2">
        <v>55</v>
      </c>
      <c r="M5" s="2">
        <v>35</v>
      </c>
      <c r="N5" s="2">
        <v>45</v>
      </c>
      <c r="O5" s="3">
        <f t="shared" si="0"/>
        <v>395</v>
      </c>
      <c r="P5" s="7">
        <v>3</v>
      </c>
    </row>
    <row r="6" spans="1:16">
      <c r="A6" s="2">
        <f t="shared" si="1"/>
        <v>5</v>
      </c>
      <c r="B6" s="2" t="s">
        <v>23</v>
      </c>
      <c r="C6" s="2" t="s">
        <v>27</v>
      </c>
      <c r="D6" s="2" t="s">
        <v>26</v>
      </c>
      <c r="E6" s="2">
        <v>30</v>
      </c>
      <c r="F6" s="2">
        <v>25</v>
      </c>
      <c r="G6" s="2">
        <v>30</v>
      </c>
      <c r="H6" s="2">
        <v>50</v>
      </c>
      <c r="I6" s="2">
        <v>30</v>
      </c>
      <c r="J6" s="2">
        <v>55</v>
      </c>
      <c r="K6" s="2">
        <v>35</v>
      </c>
      <c r="L6" s="2">
        <v>40</v>
      </c>
      <c r="M6" s="2">
        <v>55</v>
      </c>
      <c r="N6" s="2">
        <v>40</v>
      </c>
      <c r="O6" s="3">
        <f t="shared" si="0"/>
        <v>390</v>
      </c>
      <c r="P6" s="6">
        <v>4</v>
      </c>
    </row>
    <row r="7" spans="1:16">
      <c r="A7" s="2">
        <f t="shared" si="1"/>
        <v>6</v>
      </c>
      <c r="B7" s="2" t="s">
        <v>28</v>
      </c>
      <c r="C7" s="2" t="s">
        <v>29</v>
      </c>
      <c r="D7" s="2" t="s">
        <v>26</v>
      </c>
      <c r="E7" s="2">
        <v>55</v>
      </c>
      <c r="F7" s="2">
        <v>55</v>
      </c>
      <c r="G7" s="2">
        <v>55</v>
      </c>
      <c r="H7" s="2">
        <v>30</v>
      </c>
      <c r="I7" s="2">
        <v>15</v>
      </c>
      <c r="J7" s="2">
        <v>55</v>
      </c>
      <c r="K7" s="2">
        <v>35</v>
      </c>
      <c r="L7" s="2">
        <v>55</v>
      </c>
      <c r="M7" s="2">
        <v>30</v>
      </c>
      <c r="N7" s="2">
        <v>25</v>
      </c>
      <c r="O7" s="3">
        <f t="shared" si="0"/>
        <v>410</v>
      </c>
      <c r="P7" s="7">
        <v>2</v>
      </c>
    </row>
    <row r="8" spans="1:16">
      <c r="A8" s="2">
        <f t="shared" si="1"/>
        <v>7</v>
      </c>
      <c r="B8" s="2" t="s">
        <v>30</v>
      </c>
      <c r="C8" s="2" t="s">
        <v>31</v>
      </c>
      <c r="D8" s="2" t="s">
        <v>21</v>
      </c>
      <c r="E8" s="2">
        <v>45</v>
      </c>
      <c r="F8" s="2">
        <v>45</v>
      </c>
      <c r="G8" s="2">
        <v>50</v>
      </c>
      <c r="H8" s="2">
        <v>60</v>
      </c>
      <c r="I8" s="2">
        <v>50</v>
      </c>
      <c r="J8" s="2">
        <v>55</v>
      </c>
      <c r="K8" s="2">
        <v>40</v>
      </c>
      <c r="L8" s="2">
        <v>55</v>
      </c>
      <c r="M8" s="2">
        <v>60</v>
      </c>
      <c r="N8" s="2">
        <v>60</v>
      </c>
      <c r="O8" s="3">
        <f t="shared" si="0"/>
        <v>520</v>
      </c>
      <c r="P8" s="7">
        <v>1</v>
      </c>
    </row>
    <row r="9" spans="1:16">
      <c r="A9" s="2">
        <f t="shared" si="1"/>
        <v>8</v>
      </c>
      <c r="B9" s="2" t="s">
        <v>33</v>
      </c>
      <c r="C9" s="2" t="s">
        <v>32</v>
      </c>
      <c r="D9" s="2" t="s">
        <v>21</v>
      </c>
      <c r="E9" s="2">
        <v>35</v>
      </c>
      <c r="F9" s="2">
        <v>45</v>
      </c>
      <c r="G9" s="2">
        <v>35</v>
      </c>
      <c r="H9" s="2">
        <v>35</v>
      </c>
      <c r="I9" s="2">
        <v>40</v>
      </c>
      <c r="J9" s="2">
        <v>5</v>
      </c>
      <c r="K9" s="2">
        <v>40</v>
      </c>
      <c r="L9" s="2">
        <v>40</v>
      </c>
      <c r="M9" s="2">
        <v>15</v>
      </c>
      <c r="N9" s="2">
        <v>50</v>
      </c>
      <c r="O9" s="3">
        <f t="shared" si="0"/>
        <v>340</v>
      </c>
      <c r="P9" s="6">
        <v>5</v>
      </c>
    </row>
    <row r="10" spans="1:16">
      <c r="A10" s="2">
        <f t="shared" si="1"/>
        <v>9</v>
      </c>
      <c r="B10" s="2" t="s">
        <v>66</v>
      </c>
      <c r="C10" s="2" t="s">
        <v>29</v>
      </c>
      <c r="D10" s="2" t="s">
        <v>21</v>
      </c>
      <c r="E10" s="2">
        <v>50</v>
      </c>
      <c r="F10" s="2">
        <v>25</v>
      </c>
      <c r="G10" s="2">
        <v>20</v>
      </c>
      <c r="H10" s="2">
        <v>45</v>
      </c>
      <c r="I10" s="2">
        <v>20</v>
      </c>
      <c r="J10" s="2">
        <v>45</v>
      </c>
      <c r="K10" s="2">
        <v>35</v>
      </c>
      <c r="L10" s="2">
        <v>25</v>
      </c>
      <c r="M10" s="2">
        <v>30</v>
      </c>
      <c r="N10" s="2">
        <v>10</v>
      </c>
      <c r="O10" s="3">
        <f t="shared" si="0"/>
        <v>305</v>
      </c>
      <c r="P10" s="6">
        <v>8</v>
      </c>
    </row>
    <row r="11" spans="1:16">
      <c r="A11" s="2">
        <f t="shared" si="1"/>
        <v>10</v>
      </c>
      <c r="B11" s="2" t="s">
        <v>67</v>
      </c>
      <c r="C11" s="2" t="s">
        <v>50</v>
      </c>
      <c r="D11" s="2" t="s">
        <v>62</v>
      </c>
      <c r="E11" s="2">
        <v>25</v>
      </c>
      <c r="F11" s="2">
        <v>30</v>
      </c>
      <c r="G11" s="2">
        <v>15</v>
      </c>
      <c r="H11" s="2">
        <v>20</v>
      </c>
      <c r="I11" s="2">
        <v>25</v>
      </c>
      <c r="J11" s="2">
        <v>30</v>
      </c>
      <c r="K11" s="2">
        <v>25</v>
      </c>
      <c r="L11" s="2">
        <v>35</v>
      </c>
      <c r="M11" s="2">
        <v>40</v>
      </c>
      <c r="N11" s="2">
        <v>45</v>
      </c>
      <c r="O11" s="3">
        <f t="shared" si="0"/>
        <v>290</v>
      </c>
      <c r="P11" s="6">
        <v>9</v>
      </c>
    </row>
    <row r="12" spans="1:16">
      <c r="A12" s="2">
        <f t="shared" si="1"/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>SUM(E12:N12)</f>
        <v>0</v>
      </c>
    </row>
    <row r="13" spans="1:16">
      <c r="A13" s="2">
        <f t="shared" si="1"/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>SUM(E13:N13)</f>
        <v>0</v>
      </c>
    </row>
    <row r="14" spans="1:16">
      <c r="A14" s="2">
        <f t="shared" si="1"/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>SUM(E14:N14)</f>
        <v>0</v>
      </c>
    </row>
    <row r="15" spans="1:16">
      <c r="A15" s="2">
        <f t="shared" si="1"/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>
        <f t="shared" ref="O15:O21" si="2">SUM(E15:N15)</f>
        <v>0</v>
      </c>
    </row>
    <row r="16" spans="1:16">
      <c r="A16" s="2">
        <f t="shared" si="1"/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2"/>
        <v>0</v>
      </c>
    </row>
    <row r="17" spans="1:15">
      <c r="A17" s="2">
        <f t="shared" si="1"/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>
        <f t="shared" si="2"/>
        <v>0</v>
      </c>
    </row>
    <row r="18" spans="1:15">
      <c r="A18" s="2">
        <f t="shared" si="1"/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>
        <f t="shared" si="2"/>
        <v>0</v>
      </c>
    </row>
    <row r="19" spans="1:15">
      <c r="A19" s="2">
        <f t="shared" si="1"/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>
        <f t="shared" si="2"/>
        <v>0</v>
      </c>
    </row>
    <row r="20" spans="1:15">
      <c r="A20" s="2">
        <f t="shared" si="1"/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 t="shared" si="2"/>
        <v>0</v>
      </c>
    </row>
    <row r="21" spans="1:15">
      <c r="A21" s="2">
        <f t="shared" si="1"/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B4" sqref="B4"/>
    </sheetView>
  </sheetViews>
  <sheetFormatPr defaultRowHeight="15"/>
  <cols>
    <col min="2" max="2" width="11.7109375" customWidth="1"/>
    <col min="3" max="3" width="11" customWidth="1"/>
    <col min="4" max="4" width="19.140625" customWidth="1"/>
    <col min="5" max="5" width="12.28515625" bestFit="1" customWidth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</row>
    <row r="2" spans="1:5">
      <c r="A2" s="2">
        <v>1</v>
      </c>
      <c r="B2" s="2" t="s">
        <v>6</v>
      </c>
      <c r="C2" s="2" t="s">
        <v>7</v>
      </c>
      <c r="D2" s="2" t="s">
        <v>8</v>
      </c>
      <c r="E2" s="5" t="s">
        <v>11</v>
      </c>
    </row>
    <row r="3" spans="1:5">
      <c r="A3" s="2">
        <v>2</v>
      </c>
      <c r="B3" s="2" t="s">
        <v>9</v>
      </c>
      <c r="C3" s="2" t="s">
        <v>10</v>
      </c>
      <c r="D3" s="2" t="s">
        <v>8</v>
      </c>
      <c r="E3" s="5" t="s">
        <v>11</v>
      </c>
    </row>
    <row r="4" spans="1:5">
      <c r="A4" s="2">
        <v>3</v>
      </c>
      <c r="B4" s="2"/>
      <c r="C4" s="2"/>
      <c r="D4" s="2"/>
      <c r="E4" s="5"/>
    </row>
    <row r="5" spans="1:5">
      <c r="A5" s="2">
        <v>4</v>
      </c>
      <c r="B5" s="2"/>
      <c r="C5" s="2"/>
      <c r="D5" s="2"/>
      <c r="E5" s="5"/>
    </row>
    <row r="6" spans="1:5">
      <c r="A6" s="2">
        <v>5</v>
      </c>
      <c r="B6" s="2"/>
      <c r="C6" s="2"/>
      <c r="D6" s="2"/>
      <c r="E6" s="5"/>
    </row>
    <row r="7" spans="1:5">
      <c r="A7" s="2">
        <v>6</v>
      </c>
      <c r="B7" s="2"/>
      <c r="C7" s="2"/>
      <c r="D7" s="2"/>
      <c r="E7" s="5"/>
    </row>
    <row r="8" spans="1:5">
      <c r="A8" s="2">
        <v>7</v>
      </c>
      <c r="B8" s="2"/>
      <c r="C8" s="2"/>
      <c r="D8" s="2"/>
      <c r="E8" s="5"/>
    </row>
    <row r="9" spans="1:5">
      <c r="A9" s="2">
        <v>8</v>
      </c>
      <c r="B9" s="2"/>
      <c r="C9" s="2"/>
      <c r="D9" s="2"/>
      <c r="E9" s="5"/>
    </row>
    <row r="10" spans="1:5">
      <c r="A10" s="2">
        <v>9</v>
      </c>
      <c r="B10" s="2"/>
      <c r="C10" s="2"/>
      <c r="D10" s="2"/>
      <c r="E10" s="5"/>
    </row>
    <row r="11" spans="1:5">
      <c r="A11" s="2">
        <v>10</v>
      </c>
      <c r="B11" s="2"/>
      <c r="C11" s="2"/>
      <c r="D11" s="2"/>
      <c r="E11" s="5"/>
    </row>
    <row r="12" spans="1:5">
      <c r="A12" s="2">
        <v>11</v>
      </c>
      <c r="B12" s="2"/>
      <c r="C12" s="2"/>
      <c r="D12" s="2"/>
      <c r="E12" s="5"/>
    </row>
    <row r="13" spans="1:5">
      <c r="A13" s="2">
        <v>12</v>
      </c>
      <c r="B13" s="2"/>
      <c r="C13" s="2"/>
      <c r="D13" s="2"/>
      <c r="E13" s="5"/>
    </row>
    <row r="14" spans="1:5">
      <c r="A14" s="2">
        <v>13</v>
      </c>
      <c r="B14" s="2"/>
      <c r="C14" s="2"/>
      <c r="D14" s="2"/>
      <c r="E14" s="5"/>
    </row>
    <row r="15" spans="1:5">
      <c r="A15" s="2">
        <v>14</v>
      </c>
      <c r="B15" s="2"/>
      <c r="C15" s="2"/>
      <c r="D15" s="2"/>
      <c r="E15" s="5"/>
    </row>
    <row r="16" spans="1:5">
      <c r="A16" s="2">
        <v>15</v>
      </c>
      <c r="B16" s="2"/>
      <c r="C16" s="2"/>
      <c r="D16" s="2"/>
      <c r="E16" s="5"/>
    </row>
    <row r="17" spans="1:5">
      <c r="A17" s="2">
        <v>16</v>
      </c>
      <c r="B17" s="2"/>
      <c r="C17" s="2"/>
      <c r="D17" s="2"/>
      <c r="E17" s="5"/>
    </row>
    <row r="18" spans="1:5">
      <c r="A18" s="2">
        <v>17</v>
      </c>
      <c r="B18" s="2"/>
      <c r="C18" s="2"/>
      <c r="D18" s="2"/>
      <c r="E18" s="5"/>
    </row>
    <row r="19" spans="1:5">
      <c r="A19" s="2">
        <v>18</v>
      </c>
      <c r="B19" s="2"/>
      <c r="C19" s="2"/>
      <c r="D19" s="2"/>
      <c r="E19" s="5"/>
    </row>
    <row r="20" spans="1:5">
      <c r="A20" s="2">
        <v>19</v>
      </c>
      <c r="B20" s="2"/>
      <c r="C20" s="2"/>
      <c r="D20" s="2"/>
      <c r="E20" s="5"/>
    </row>
    <row r="21" spans="1:5">
      <c r="A21" s="2">
        <v>20</v>
      </c>
      <c r="B21" s="2"/>
      <c r="C21" s="2"/>
      <c r="D21" s="2"/>
      <c r="E21" s="5"/>
    </row>
    <row r="22" spans="1:5">
      <c r="A22" s="2">
        <v>21</v>
      </c>
      <c r="B22" s="2"/>
      <c r="C22" s="2"/>
      <c r="D22" s="2"/>
      <c r="E22" s="5"/>
    </row>
    <row r="23" spans="1:5">
      <c r="A23" s="2">
        <v>22</v>
      </c>
      <c r="B23" s="2"/>
      <c r="C23" s="2"/>
      <c r="D23" s="2"/>
      <c r="E23" s="5"/>
    </row>
    <row r="24" spans="1:5">
      <c r="A24" s="2">
        <v>23</v>
      </c>
      <c r="B24" s="2"/>
      <c r="C24" s="2"/>
      <c r="D24" s="2"/>
      <c r="E24" s="5"/>
    </row>
    <row r="25" spans="1:5">
      <c r="A25" s="2">
        <v>24</v>
      </c>
      <c r="B25" s="2"/>
      <c r="C25" s="2"/>
      <c r="D25" s="2"/>
      <c r="E25" s="5"/>
    </row>
    <row r="26" spans="1:5">
      <c r="A26" s="2">
        <v>25</v>
      </c>
      <c r="B26" s="2"/>
      <c r="C26" s="2"/>
      <c r="D26" s="2"/>
      <c r="E26" s="5"/>
    </row>
    <row r="27" spans="1:5">
      <c r="A27" s="2">
        <v>26</v>
      </c>
      <c r="B27" s="2"/>
      <c r="C27" s="2"/>
      <c r="D27" s="2"/>
      <c r="E27" s="5"/>
    </row>
    <row r="28" spans="1:5">
      <c r="A28" s="2">
        <v>27</v>
      </c>
      <c r="B28" s="2"/>
      <c r="C28" s="2"/>
      <c r="D28" s="2"/>
      <c r="E28" s="5"/>
    </row>
    <row r="29" spans="1:5">
      <c r="A29" s="2">
        <v>28</v>
      </c>
      <c r="B29" s="2"/>
      <c r="C29" s="2"/>
      <c r="D29" s="2"/>
      <c r="E29" s="5"/>
    </row>
    <row r="30" spans="1:5">
      <c r="A30" s="2">
        <v>29</v>
      </c>
      <c r="B30" s="2"/>
      <c r="C30" s="2"/>
      <c r="D30" s="2"/>
      <c r="E30" s="5"/>
    </row>
    <row r="31" spans="1:5">
      <c r="A31" s="2">
        <v>30</v>
      </c>
      <c r="B31" s="2"/>
      <c r="C31" s="2"/>
      <c r="D31" s="2"/>
      <c r="E31" s="5"/>
    </row>
    <row r="32" spans="1:5">
      <c r="A32" s="2">
        <v>31</v>
      </c>
      <c r="B32" s="2"/>
      <c r="C32" s="2"/>
      <c r="D32" s="2"/>
      <c r="E32" s="5"/>
    </row>
    <row r="33" spans="1:5">
      <c r="A33" s="2">
        <v>32</v>
      </c>
      <c r="B33" s="2"/>
      <c r="C33" s="2"/>
      <c r="D33" s="2"/>
      <c r="E33" s="5"/>
    </row>
    <row r="34" spans="1:5">
      <c r="A34" s="2">
        <v>33</v>
      </c>
      <c r="B34" s="2"/>
      <c r="C34" s="2"/>
      <c r="D34" s="2"/>
      <c r="E34" s="5"/>
    </row>
    <row r="35" spans="1:5">
      <c r="A35" s="2">
        <v>34</v>
      </c>
      <c r="B35" s="2"/>
      <c r="C35" s="2"/>
      <c r="D35" s="2"/>
      <c r="E35" s="5"/>
    </row>
    <row r="36" spans="1:5">
      <c r="A36" s="2">
        <v>35</v>
      </c>
      <c r="B36" s="2"/>
      <c r="C36" s="2"/>
      <c r="D36" s="2"/>
      <c r="E36" s="5"/>
    </row>
    <row r="37" spans="1:5">
      <c r="A37" s="2">
        <v>36</v>
      </c>
      <c r="B37" s="2"/>
      <c r="C37" s="2"/>
      <c r="D37" s="2"/>
      <c r="E37" s="5"/>
    </row>
    <row r="38" spans="1:5">
      <c r="A38" s="2">
        <v>37</v>
      </c>
      <c r="B38" s="2"/>
      <c r="C38" s="2"/>
      <c r="D38" s="2"/>
      <c r="E38" s="5"/>
    </row>
    <row r="39" spans="1:5">
      <c r="A39" s="2">
        <v>38</v>
      </c>
      <c r="B39" s="2"/>
      <c r="C39" s="2"/>
      <c r="D39" s="2"/>
      <c r="E39" s="5"/>
    </row>
  </sheetData>
  <autoFilter ref="A1:E39">
    <sortState ref="A2:E39">
      <sortCondition ref="A1:A39"/>
    </sortState>
  </autoFilter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 3+5м </vt:lpstr>
      <vt:lpstr>юн 3+5м </vt:lpstr>
      <vt:lpstr>жен 3м</vt:lpstr>
      <vt:lpstr>муж 5м</vt:lpstr>
      <vt:lpstr>жен 5м</vt:lpstr>
      <vt:lpstr>муж 7м</vt:lpstr>
      <vt:lpstr>Заявка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user2</cp:lastModifiedBy>
  <dcterms:created xsi:type="dcterms:W3CDTF">2016-08-28T20:52:50Z</dcterms:created>
  <dcterms:modified xsi:type="dcterms:W3CDTF">2022-08-24T07:16:21Z</dcterms:modified>
</cp:coreProperties>
</file>